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nalisis Hasil Audit Internal Akademik\"/>
    </mc:Choice>
  </mc:AlternateContent>
  <bookViews>
    <workbookView showSheetTabs="0" xWindow="480" yWindow="435" windowWidth="19815" windowHeight="7650"/>
  </bookViews>
  <sheets>
    <sheet name="MENU" sheetId="2" r:id="rId1"/>
    <sheet name="PRODI 1" sheetId="3" r:id="rId2"/>
    <sheet name="PRODI (2)" sheetId="6" r:id="rId3"/>
    <sheet name="PRODI (3)" sheetId="7" r:id="rId4"/>
  </sheets>
  <calcPr calcId="162913"/>
</workbook>
</file>

<file path=xl/calcChain.xml><?xml version="1.0" encoding="utf-8"?>
<calcChain xmlns="http://schemas.openxmlformats.org/spreadsheetml/2006/main">
  <c r="K86" i="6" l="1"/>
  <c r="K86" i="7"/>
  <c r="H11" i="6"/>
  <c r="H12" i="6"/>
  <c r="H15" i="6" s="1"/>
  <c r="H13" i="6"/>
  <c r="H14" i="6"/>
  <c r="G14" i="6"/>
  <c r="I13" i="6"/>
  <c r="G13" i="6"/>
  <c r="I12" i="6"/>
  <c r="I15" i="6" s="1"/>
  <c r="G12" i="6"/>
  <c r="I11" i="6"/>
  <c r="G11" i="6"/>
  <c r="G15" i="6"/>
  <c r="D15" i="6"/>
  <c r="E15" i="6"/>
  <c r="F15" i="6"/>
  <c r="C4" i="6" l="1"/>
  <c r="C4" i="7"/>
  <c r="F85" i="7"/>
  <c r="E85" i="7"/>
  <c r="D85" i="7"/>
  <c r="H84" i="7"/>
  <c r="G84" i="7"/>
  <c r="I83" i="7"/>
  <c r="I85" i="7" s="1"/>
  <c r="H83" i="7"/>
  <c r="G83" i="7"/>
  <c r="G85" i="7" s="1"/>
  <c r="I82" i="7"/>
  <c r="H82" i="7"/>
  <c r="G82" i="7"/>
  <c r="I81" i="7"/>
  <c r="H81" i="7"/>
  <c r="H85" i="7" s="1"/>
  <c r="J81" i="7" s="1"/>
  <c r="G81" i="7"/>
  <c r="F80" i="7"/>
  <c r="E80" i="7"/>
  <c r="D80" i="7"/>
  <c r="H79" i="7"/>
  <c r="G79" i="7"/>
  <c r="I78" i="7"/>
  <c r="I80" i="7" s="1"/>
  <c r="H78" i="7"/>
  <c r="G78" i="7"/>
  <c r="G80" i="7" s="1"/>
  <c r="I77" i="7"/>
  <c r="H77" i="7"/>
  <c r="G77" i="7"/>
  <c r="I76" i="7"/>
  <c r="H76" i="7"/>
  <c r="H80" i="7" s="1"/>
  <c r="J76" i="7" s="1"/>
  <c r="G76" i="7"/>
  <c r="F75" i="7"/>
  <c r="E75" i="7"/>
  <c r="D75" i="7"/>
  <c r="H74" i="7"/>
  <c r="G74" i="7"/>
  <c r="I73" i="7"/>
  <c r="I75" i="7" s="1"/>
  <c r="H73" i="7"/>
  <c r="G73" i="7"/>
  <c r="G75" i="7" s="1"/>
  <c r="I72" i="7"/>
  <c r="H72" i="7"/>
  <c r="G72" i="7"/>
  <c r="I71" i="7"/>
  <c r="H71" i="7"/>
  <c r="H75" i="7" s="1"/>
  <c r="J71" i="7" s="1"/>
  <c r="G71" i="7"/>
  <c r="F70" i="7"/>
  <c r="E70" i="7"/>
  <c r="D70" i="7"/>
  <c r="H69" i="7"/>
  <c r="G69" i="7"/>
  <c r="I68" i="7"/>
  <c r="I70" i="7" s="1"/>
  <c r="H68" i="7"/>
  <c r="G68" i="7"/>
  <c r="G70" i="7" s="1"/>
  <c r="I67" i="7"/>
  <c r="H67" i="7"/>
  <c r="G67" i="7"/>
  <c r="I66" i="7"/>
  <c r="H66" i="7"/>
  <c r="H70" i="7" s="1"/>
  <c r="J66" i="7" s="1"/>
  <c r="G66" i="7"/>
  <c r="F65" i="7"/>
  <c r="E65" i="7"/>
  <c r="D65" i="7"/>
  <c r="H64" i="7"/>
  <c r="G64" i="7"/>
  <c r="I63" i="7"/>
  <c r="I65" i="7" s="1"/>
  <c r="H63" i="7"/>
  <c r="G63" i="7"/>
  <c r="G65" i="7" s="1"/>
  <c r="I62" i="7"/>
  <c r="H62" i="7"/>
  <c r="G62" i="7"/>
  <c r="I61" i="7"/>
  <c r="H61" i="7"/>
  <c r="H65" i="7" s="1"/>
  <c r="J61" i="7" s="1"/>
  <c r="G61" i="7"/>
  <c r="F60" i="7"/>
  <c r="E60" i="7"/>
  <c r="D60" i="7"/>
  <c r="H59" i="7"/>
  <c r="G59" i="7"/>
  <c r="I58" i="7"/>
  <c r="I60" i="7" s="1"/>
  <c r="H58" i="7"/>
  <c r="G58" i="7"/>
  <c r="G60" i="7" s="1"/>
  <c r="I57" i="7"/>
  <c r="H57" i="7"/>
  <c r="G57" i="7"/>
  <c r="I56" i="7"/>
  <c r="H56" i="7"/>
  <c r="H60" i="7" s="1"/>
  <c r="J56" i="7" s="1"/>
  <c r="G56" i="7"/>
  <c r="F55" i="7"/>
  <c r="E55" i="7"/>
  <c r="D55" i="7"/>
  <c r="H54" i="7"/>
  <c r="G54" i="7"/>
  <c r="I53" i="7"/>
  <c r="I55" i="7" s="1"/>
  <c r="H53" i="7"/>
  <c r="G53" i="7"/>
  <c r="G55" i="7" s="1"/>
  <c r="I52" i="7"/>
  <c r="H52" i="7"/>
  <c r="G52" i="7"/>
  <c r="I51" i="7"/>
  <c r="H51" i="7"/>
  <c r="H55" i="7" s="1"/>
  <c r="J51" i="7" s="1"/>
  <c r="G51" i="7"/>
  <c r="F50" i="7"/>
  <c r="E50" i="7"/>
  <c r="D50" i="7"/>
  <c r="H49" i="7"/>
  <c r="G49" i="7"/>
  <c r="I48" i="7"/>
  <c r="I50" i="7" s="1"/>
  <c r="H48" i="7"/>
  <c r="G48" i="7"/>
  <c r="G50" i="7" s="1"/>
  <c r="I47" i="7"/>
  <c r="H47" i="7"/>
  <c r="G47" i="7"/>
  <c r="I46" i="7"/>
  <c r="H46" i="7"/>
  <c r="H50" i="7" s="1"/>
  <c r="J46" i="7" s="1"/>
  <c r="G46" i="7"/>
  <c r="F45" i="7"/>
  <c r="E45" i="7"/>
  <c r="D45" i="7"/>
  <c r="H44" i="7"/>
  <c r="G44" i="7"/>
  <c r="I43" i="7"/>
  <c r="I45" i="7" s="1"/>
  <c r="H43" i="7"/>
  <c r="G43" i="7"/>
  <c r="G45" i="7" s="1"/>
  <c r="I42" i="7"/>
  <c r="H42" i="7"/>
  <c r="G42" i="7"/>
  <c r="I41" i="7"/>
  <c r="H41" i="7"/>
  <c r="H45" i="7" s="1"/>
  <c r="J41" i="7" s="1"/>
  <c r="G41" i="7"/>
  <c r="F40" i="7"/>
  <c r="E40" i="7"/>
  <c r="D40" i="7"/>
  <c r="H39" i="7"/>
  <c r="G39" i="7"/>
  <c r="I38" i="7"/>
  <c r="I40" i="7" s="1"/>
  <c r="H38" i="7"/>
  <c r="G38" i="7"/>
  <c r="G40" i="7" s="1"/>
  <c r="I37" i="7"/>
  <c r="H37" i="7"/>
  <c r="G37" i="7"/>
  <c r="I36" i="7"/>
  <c r="H36" i="7"/>
  <c r="H40" i="7" s="1"/>
  <c r="J36" i="7" s="1"/>
  <c r="G36" i="7"/>
  <c r="F35" i="7"/>
  <c r="E35" i="7"/>
  <c r="D35" i="7"/>
  <c r="H34" i="7"/>
  <c r="G34" i="7"/>
  <c r="I33" i="7"/>
  <c r="I35" i="7" s="1"/>
  <c r="H33" i="7"/>
  <c r="G33" i="7"/>
  <c r="G35" i="7" s="1"/>
  <c r="I32" i="7"/>
  <c r="H32" i="7"/>
  <c r="G32" i="7"/>
  <c r="I31" i="7"/>
  <c r="H31" i="7"/>
  <c r="H35" i="7" s="1"/>
  <c r="J31" i="7" s="1"/>
  <c r="G31" i="7"/>
  <c r="F30" i="7"/>
  <c r="E30" i="7"/>
  <c r="D30" i="7"/>
  <c r="H29" i="7"/>
  <c r="G29" i="7"/>
  <c r="I28" i="7"/>
  <c r="I30" i="7" s="1"/>
  <c r="H28" i="7"/>
  <c r="G28" i="7"/>
  <c r="G30" i="7" s="1"/>
  <c r="I27" i="7"/>
  <c r="H27" i="7"/>
  <c r="G27" i="7"/>
  <c r="I26" i="7"/>
  <c r="H26" i="7"/>
  <c r="H30" i="7" s="1"/>
  <c r="J26" i="7" s="1"/>
  <c r="G26" i="7"/>
  <c r="F25" i="7"/>
  <c r="E25" i="7"/>
  <c r="D25" i="7"/>
  <c r="H24" i="7"/>
  <c r="G24" i="7"/>
  <c r="I23" i="7"/>
  <c r="I25" i="7" s="1"/>
  <c r="H23" i="7"/>
  <c r="G23" i="7"/>
  <c r="G25" i="7" s="1"/>
  <c r="I22" i="7"/>
  <c r="H22" i="7"/>
  <c r="G22" i="7"/>
  <c r="I21" i="7"/>
  <c r="H21" i="7"/>
  <c r="H25" i="7" s="1"/>
  <c r="J21" i="7" s="1"/>
  <c r="G21" i="7"/>
  <c r="F20" i="7"/>
  <c r="E20" i="7"/>
  <c r="D20" i="7"/>
  <c r="H19" i="7"/>
  <c r="G19" i="7"/>
  <c r="I18" i="7"/>
  <c r="I20" i="7" s="1"/>
  <c r="H18" i="7"/>
  <c r="G18" i="7"/>
  <c r="G20" i="7" s="1"/>
  <c r="I17" i="7"/>
  <c r="H17" i="7"/>
  <c r="G17" i="7"/>
  <c r="I16" i="7"/>
  <c r="H16" i="7"/>
  <c r="H20" i="7" s="1"/>
  <c r="J16" i="7" s="1"/>
  <c r="G16" i="7"/>
  <c r="F15" i="7"/>
  <c r="E15" i="7"/>
  <c r="D15" i="7"/>
  <c r="H14" i="7"/>
  <c r="G14" i="7"/>
  <c r="I13" i="7"/>
  <c r="I15" i="7" s="1"/>
  <c r="H13" i="7"/>
  <c r="G13" i="7"/>
  <c r="G15" i="7" s="1"/>
  <c r="I12" i="7"/>
  <c r="H12" i="7"/>
  <c r="G12" i="7"/>
  <c r="I11" i="7"/>
  <c r="H11" i="7"/>
  <c r="H15" i="7" s="1"/>
  <c r="J11" i="7" s="1"/>
  <c r="G11" i="7"/>
  <c r="C7" i="7"/>
  <c r="C3" i="7"/>
  <c r="F85" i="6"/>
  <c r="E85" i="6"/>
  <c r="D85" i="6"/>
  <c r="H84" i="6"/>
  <c r="G84" i="6"/>
  <c r="I83" i="6"/>
  <c r="I85" i="6" s="1"/>
  <c r="H83" i="6"/>
  <c r="G83" i="6"/>
  <c r="G85" i="6" s="1"/>
  <c r="I82" i="6"/>
  <c r="H82" i="6"/>
  <c r="G82" i="6"/>
  <c r="I81" i="6"/>
  <c r="H81" i="6"/>
  <c r="H85" i="6" s="1"/>
  <c r="G81" i="6"/>
  <c r="F80" i="6"/>
  <c r="E80" i="6"/>
  <c r="D80" i="6"/>
  <c r="H79" i="6"/>
  <c r="G79" i="6"/>
  <c r="I78" i="6"/>
  <c r="I80" i="6" s="1"/>
  <c r="H78" i="6"/>
  <c r="G78" i="6"/>
  <c r="G80" i="6" s="1"/>
  <c r="I77" i="6"/>
  <c r="H77" i="6"/>
  <c r="G77" i="6"/>
  <c r="I76" i="6"/>
  <c r="H76" i="6"/>
  <c r="H80" i="6" s="1"/>
  <c r="G76" i="6"/>
  <c r="F75" i="6"/>
  <c r="E75" i="6"/>
  <c r="D75" i="6"/>
  <c r="H74" i="6"/>
  <c r="G74" i="6"/>
  <c r="I73" i="6"/>
  <c r="I75" i="6" s="1"/>
  <c r="H73" i="6"/>
  <c r="G73" i="6"/>
  <c r="G75" i="6" s="1"/>
  <c r="I72" i="6"/>
  <c r="H72" i="6"/>
  <c r="G72" i="6"/>
  <c r="I71" i="6"/>
  <c r="H71" i="6"/>
  <c r="H75" i="6" s="1"/>
  <c r="G71" i="6"/>
  <c r="F70" i="6"/>
  <c r="E70" i="6"/>
  <c r="D70" i="6"/>
  <c r="H69" i="6"/>
  <c r="G69" i="6"/>
  <c r="I68" i="6"/>
  <c r="I70" i="6" s="1"/>
  <c r="H68" i="6"/>
  <c r="G68" i="6"/>
  <c r="G70" i="6" s="1"/>
  <c r="I67" i="6"/>
  <c r="H67" i="6"/>
  <c r="G67" i="6"/>
  <c r="I66" i="6"/>
  <c r="H66" i="6"/>
  <c r="H70" i="6" s="1"/>
  <c r="G66" i="6"/>
  <c r="F65" i="6"/>
  <c r="E65" i="6"/>
  <c r="D65" i="6"/>
  <c r="H64" i="6"/>
  <c r="G64" i="6"/>
  <c r="I63" i="6"/>
  <c r="I65" i="6" s="1"/>
  <c r="H63" i="6"/>
  <c r="G63" i="6"/>
  <c r="G65" i="6" s="1"/>
  <c r="I62" i="6"/>
  <c r="H62" i="6"/>
  <c r="G62" i="6"/>
  <c r="I61" i="6"/>
  <c r="H61" i="6"/>
  <c r="H65" i="6" s="1"/>
  <c r="G61" i="6"/>
  <c r="F60" i="6"/>
  <c r="E60" i="6"/>
  <c r="D60" i="6"/>
  <c r="H59" i="6"/>
  <c r="G59" i="6"/>
  <c r="I58" i="6"/>
  <c r="I60" i="6" s="1"/>
  <c r="H58" i="6"/>
  <c r="G58" i="6"/>
  <c r="G60" i="6" s="1"/>
  <c r="I57" i="6"/>
  <c r="H57" i="6"/>
  <c r="G57" i="6"/>
  <c r="I56" i="6"/>
  <c r="H56" i="6"/>
  <c r="H60" i="6" s="1"/>
  <c r="G56" i="6"/>
  <c r="F55" i="6"/>
  <c r="E55" i="6"/>
  <c r="D55" i="6"/>
  <c r="H54" i="6"/>
  <c r="G54" i="6"/>
  <c r="I53" i="6"/>
  <c r="I55" i="6" s="1"/>
  <c r="H53" i="6"/>
  <c r="G53" i="6"/>
  <c r="G55" i="6" s="1"/>
  <c r="I52" i="6"/>
  <c r="H52" i="6"/>
  <c r="G52" i="6"/>
  <c r="I51" i="6"/>
  <c r="H51" i="6"/>
  <c r="H55" i="6" s="1"/>
  <c r="G51" i="6"/>
  <c r="F50" i="6"/>
  <c r="E50" i="6"/>
  <c r="D50" i="6"/>
  <c r="H49" i="6"/>
  <c r="G49" i="6"/>
  <c r="I48" i="6"/>
  <c r="I50" i="6" s="1"/>
  <c r="H48" i="6"/>
  <c r="G48" i="6"/>
  <c r="G50" i="6" s="1"/>
  <c r="I47" i="6"/>
  <c r="H47" i="6"/>
  <c r="G47" i="6"/>
  <c r="I46" i="6"/>
  <c r="H46" i="6"/>
  <c r="H50" i="6" s="1"/>
  <c r="G46" i="6"/>
  <c r="F45" i="6"/>
  <c r="E45" i="6"/>
  <c r="D45" i="6"/>
  <c r="H44" i="6"/>
  <c r="G44" i="6"/>
  <c r="I43" i="6"/>
  <c r="I45" i="6" s="1"/>
  <c r="H43" i="6"/>
  <c r="G43" i="6"/>
  <c r="G45" i="6" s="1"/>
  <c r="I42" i="6"/>
  <c r="H42" i="6"/>
  <c r="G42" i="6"/>
  <c r="I41" i="6"/>
  <c r="H41" i="6"/>
  <c r="H45" i="6" s="1"/>
  <c r="G41" i="6"/>
  <c r="F40" i="6"/>
  <c r="E40" i="6"/>
  <c r="D40" i="6"/>
  <c r="H39" i="6"/>
  <c r="G39" i="6"/>
  <c r="I38" i="6"/>
  <c r="I40" i="6" s="1"/>
  <c r="H38" i="6"/>
  <c r="G38" i="6"/>
  <c r="G40" i="6" s="1"/>
  <c r="I37" i="6"/>
  <c r="H37" i="6"/>
  <c r="G37" i="6"/>
  <c r="I36" i="6"/>
  <c r="H36" i="6"/>
  <c r="H40" i="6" s="1"/>
  <c r="G36" i="6"/>
  <c r="F35" i="6"/>
  <c r="E35" i="6"/>
  <c r="D35" i="6"/>
  <c r="H34" i="6"/>
  <c r="G34" i="6"/>
  <c r="I33" i="6"/>
  <c r="I35" i="6" s="1"/>
  <c r="H33" i="6"/>
  <c r="G33" i="6"/>
  <c r="G35" i="6" s="1"/>
  <c r="I32" i="6"/>
  <c r="H32" i="6"/>
  <c r="G32" i="6"/>
  <c r="I31" i="6"/>
  <c r="H31" i="6"/>
  <c r="H35" i="6" s="1"/>
  <c r="G31" i="6"/>
  <c r="F30" i="6"/>
  <c r="E30" i="6"/>
  <c r="D30" i="6"/>
  <c r="H29" i="6"/>
  <c r="G29" i="6"/>
  <c r="I28" i="6"/>
  <c r="I30" i="6" s="1"/>
  <c r="H28" i="6"/>
  <c r="G28" i="6"/>
  <c r="G30" i="6" s="1"/>
  <c r="I27" i="6"/>
  <c r="H27" i="6"/>
  <c r="G27" i="6"/>
  <c r="I26" i="6"/>
  <c r="H26" i="6"/>
  <c r="H30" i="6" s="1"/>
  <c r="G26" i="6"/>
  <c r="F25" i="6"/>
  <c r="E25" i="6"/>
  <c r="D25" i="6"/>
  <c r="H24" i="6"/>
  <c r="G24" i="6"/>
  <c r="I23" i="6"/>
  <c r="I25" i="6" s="1"/>
  <c r="H23" i="6"/>
  <c r="G23" i="6"/>
  <c r="G25" i="6" s="1"/>
  <c r="I22" i="6"/>
  <c r="H22" i="6"/>
  <c r="G22" i="6"/>
  <c r="I21" i="6"/>
  <c r="H21" i="6"/>
  <c r="H25" i="6" s="1"/>
  <c r="G21" i="6"/>
  <c r="F20" i="6"/>
  <c r="E20" i="6"/>
  <c r="D20" i="6"/>
  <c r="H19" i="6"/>
  <c r="G19" i="6"/>
  <c r="I18" i="6"/>
  <c r="I20" i="6" s="1"/>
  <c r="H18" i="6"/>
  <c r="G18" i="6"/>
  <c r="G20" i="6" s="1"/>
  <c r="I17" i="6"/>
  <c r="H17" i="6"/>
  <c r="G17" i="6"/>
  <c r="I16" i="6"/>
  <c r="H16" i="6"/>
  <c r="H20" i="6" s="1"/>
  <c r="G16" i="6"/>
  <c r="C7" i="6"/>
  <c r="C3" i="6"/>
  <c r="J11" i="6" l="1"/>
  <c r="J16" i="6"/>
  <c r="J21" i="6"/>
  <c r="J26" i="6"/>
  <c r="J31" i="6"/>
  <c r="J36" i="6"/>
  <c r="J41" i="6"/>
  <c r="J46" i="6"/>
  <c r="J51" i="6"/>
  <c r="J56" i="6"/>
  <c r="J61" i="6"/>
  <c r="J66" i="6"/>
  <c r="J71" i="6"/>
  <c r="J76" i="6"/>
  <c r="J81" i="6"/>
  <c r="C4" i="3"/>
  <c r="F85" i="3"/>
  <c r="E85" i="3"/>
  <c r="D85" i="3"/>
  <c r="H84" i="3"/>
  <c r="G84" i="3"/>
  <c r="I83" i="3"/>
  <c r="H83" i="3"/>
  <c r="G83" i="3"/>
  <c r="I82" i="3"/>
  <c r="H82" i="3"/>
  <c r="G82" i="3"/>
  <c r="I81" i="3"/>
  <c r="H81" i="3"/>
  <c r="H85" i="3" s="1"/>
  <c r="G81" i="3"/>
  <c r="F80" i="3"/>
  <c r="E80" i="3"/>
  <c r="D80" i="3"/>
  <c r="H79" i="3"/>
  <c r="G79" i="3"/>
  <c r="I78" i="3"/>
  <c r="H78" i="3"/>
  <c r="G78" i="3"/>
  <c r="I77" i="3"/>
  <c r="H77" i="3"/>
  <c r="G77" i="3"/>
  <c r="I76" i="3"/>
  <c r="H76" i="3"/>
  <c r="H80" i="3" s="1"/>
  <c r="G76" i="3"/>
  <c r="F75" i="3"/>
  <c r="E75" i="3"/>
  <c r="D75" i="3"/>
  <c r="H74" i="3"/>
  <c r="G74" i="3"/>
  <c r="I73" i="3"/>
  <c r="H73" i="3"/>
  <c r="G73" i="3"/>
  <c r="I72" i="3"/>
  <c r="H72" i="3"/>
  <c r="G72" i="3"/>
  <c r="I71" i="3"/>
  <c r="H71" i="3"/>
  <c r="H75" i="3" s="1"/>
  <c r="G71" i="3"/>
  <c r="F70" i="3"/>
  <c r="E70" i="3"/>
  <c r="D70" i="3"/>
  <c r="H69" i="3"/>
  <c r="G69" i="3"/>
  <c r="I68" i="3"/>
  <c r="H68" i="3"/>
  <c r="G68" i="3"/>
  <c r="I67" i="3"/>
  <c r="H67" i="3"/>
  <c r="G67" i="3"/>
  <c r="I66" i="3"/>
  <c r="H66" i="3"/>
  <c r="H70" i="3" s="1"/>
  <c r="G66" i="3"/>
  <c r="F65" i="3"/>
  <c r="E65" i="3"/>
  <c r="D65" i="3"/>
  <c r="H64" i="3"/>
  <c r="G64" i="3"/>
  <c r="I63" i="3"/>
  <c r="H63" i="3"/>
  <c r="G63" i="3"/>
  <c r="I62" i="3"/>
  <c r="H62" i="3"/>
  <c r="G62" i="3"/>
  <c r="I61" i="3"/>
  <c r="H61" i="3"/>
  <c r="H65" i="3" s="1"/>
  <c r="G61" i="3"/>
  <c r="F60" i="3"/>
  <c r="E60" i="3"/>
  <c r="D60" i="3"/>
  <c r="H59" i="3"/>
  <c r="G59" i="3"/>
  <c r="I58" i="3"/>
  <c r="H58" i="3"/>
  <c r="G58" i="3"/>
  <c r="I57" i="3"/>
  <c r="H57" i="3"/>
  <c r="G57" i="3"/>
  <c r="I56" i="3"/>
  <c r="H56" i="3"/>
  <c r="H60" i="3" s="1"/>
  <c r="G56" i="3"/>
  <c r="F55" i="3"/>
  <c r="E55" i="3"/>
  <c r="D55" i="3"/>
  <c r="H54" i="3"/>
  <c r="G54" i="3"/>
  <c r="I53" i="3"/>
  <c r="H53" i="3"/>
  <c r="G53" i="3"/>
  <c r="I52" i="3"/>
  <c r="H52" i="3"/>
  <c r="G52" i="3"/>
  <c r="I51" i="3"/>
  <c r="H51" i="3"/>
  <c r="H55" i="3" s="1"/>
  <c r="G51" i="3"/>
  <c r="F50" i="3"/>
  <c r="E50" i="3"/>
  <c r="D50" i="3"/>
  <c r="H49" i="3"/>
  <c r="G49" i="3"/>
  <c r="I48" i="3"/>
  <c r="H48" i="3"/>
  <c r="G48" i="3"/>
  <c r="I47" i="3"/>
  <c r="H47" i="3"/>
  <c r="G47" i="3"/>
  <c r="I46" i="3"/>
  <c r="H46" i="3"/>
  <c r="G46" i="3"/>
  <c r="F45" i="3"/>
  <c r="E45" i="3"/>
  <c r="D45" i="3"/>
  <c r="H44" i="3"/>
  <c r="G44" i="3"/>
  <c r="I43" i="3"/>
  <c r="H43" i="3"/>
  <c r="G43" i="3"/>
  <c r="I42" i="3"/>
  <c r="H42" i="3"/>
  <c r="G42" i="3"/>
  <c r="I41" i="3"/>
  <c r="H41" i="3"/>
  <c r="H45" i="3" s="1"/>
  <c r="G41" i="3"/>
  <c r="F40" i="3"/>
  <c r="E40" i="3"/>
  <c r="D40" i="3"/>
  <c r="H39" i="3"/>
  <c r="G39" i="3"/>
  <c r="I38" i="3"/>
  <c r="H38" i="3"/>
  <c r="G38" i="3"/>
  <c r="I37" i="3"/>
  <c r="H37" i="3"/>
  <c r="G37" i="3"/>
  <c r="I36" i="3"/>
  <c r="H36" i="3"/>
  <c r="G36" i="3"/>
  <c r="F35" i="3"/>
  <c r="E35" i="3"/>
  <c r="D35" i="3"/>
  <c r="H34" i="3"/>
  <c r="G34" i="3"/>
  <c r="I33" i="3"/>
  <c r="H33" i="3"/>
  <c r="G33" i="3"/>
  <c r="I32" i="3"/>
  <c r="H32" i="3"/>
  <c r="G32" i="3"/>
  <c r="I31" i="3"/>
  <c r="H31" i="3"/>
  <c r="H35" i="3" s="1"/>
  <c r="G31" i="3"/>
  <c r="F30" i="3"/>
  <c r="E30" i="3"/>
  <c r="D30" i="3"/>
  <c r="H29" i="3"/>
  <c r="G29" i="3"/>
  <c r="I28" i="3"/>
  <c r="H28" i="3"/>
  <c r="G28" i="3"/>
  <c r="I27" i="3"/>
  <c r="H27" i="3"/>
  <c r="G27" i="3"/>
  <c r="I26" i="3"/>
  <c r="H26" i="3"/>
  <c r="H30" i="3" s="1"/>
  <c r="G26" i="3"/>
  <c r="F25" i="3"/>
  <c r="E25" i="3"/>
  <c r="D25" i="3"/>
  <c r="H24" i="3"/>
  <c r="G24" i="3"/>
  <c r="I23" i="3"/>
  <c r="H23" i="3"/>
  <c r="G23" i="3"/>
  <c r="I22" i="3"/>
  <c r="H22" i="3"/>
  <c r="G22" i="3"/>
  <c r="I21" i="3"/>
  <c r="H21" i="3"/>
  <c r="H25" i="3" s="1"/>
  <c r="G21" i="3"/>
  <c r="F20" i="3"/>
  <c r="E20" i="3"/>
  <c r="D20" i="3"/>
  <c r="H19" i="3"/>
  <c r="G19" i="3"/>
  <c r="I18" i="3"/>
  <c r="H18" i="3"/>
  <c r="G18" i="3"/>
  <c r="I17" i="3"/>
  <c r="H17" i="3"/>
  <c r="G17" i="3"/>
  <c r="I16" i="3"/>
  <c r="H16" i="3"/>
  <c r="H20" i="3" s="1"/>
  <c r="G16" i="3"/>
  <c r="F15" i="3"/>
  <c r="E15" i="3"/>
  <c r="D15" i="3"/>
  <c r="H14" i="3"/>
  <c r="G14" i="3"/>
  <c r="I13" i="3"/>
  <c r="H13" i="3"/>
  <c r="G13" i="3"/>
  <c r="I12" i="3"/>
  <c r="H12" i="3"/>
  <c r="G12" i="3"/>
  <c r="I11" i="3"/>
  <c r="H11" i="3"/>
  <c r="G11" i="3"/>
  <c r="C7" i="3"/>
  <c r="C3" i="3"/>
  <c r="H15" i="3" l="1"/>
  <c r="G85" i="3"/>
  <c r="I85" i="3"/>
  <c r="J81" i="3" s="1"/>
  <c r="G80" i="3"/>
  <c r="I80" i="3"/>
  <c r="J76" i="3" s="1"/>
  <c r="G75" i="3"/>
  <c r="I75" i="3"/>
  <c r="J71" i="3" s="1"/>
  <c r="G70" i="3"/>
  <c r="I70" i="3"/>
  <c r="J66" i="3" s="1"/>
  <c r="G65" i="3"/>
  <c r="I65" i="3"/>
  <c r="J61" i="3" s="1"/>
  <c r="G60" i="3"/>
  <c r="I60" i="3"/>
  <c r="J56" i="3" s="1"/>
  <c r="G55" i="3"/>
  <c r="I55" i="3"/>
  <c r="H50" i="3"/>
  <c r="J46" i="3" s="1"/>
  <c r="G50" i="3"/>
  <c r="I50" i="3"/>
  <c r="G45" i="3"/>
  <c r="I45" i="3"/>
  <c r="I35" i="3"/>
  <c r="G30" i="3"/>
  <c r="I30" i="3"/>
  <c r="J26" i="3" s="1"/>
  <c r="G25" i="3"/>
  <c r="I25" i="3"/>
  <c r="J21" i="3" s="1"/>
  <c r="I20" i="3"/>
  <c r="G20" i="3"/>
  <c r="G35" i="3"/>
  <c r="H40" i="3"/>
  <c r="G40" i="3"/>
  <c r="I40" i="3"/>
  <c r="I15" i="3"/>
  <c r="G15" i="3"/>
  <c r="J16" i="3"/>
  <c r="J31" i="3"/>
  <c r="J36" i="3"/>
  <c r="J41" i="3"/>
  <c r="J51" i="3"/>
  <c r="J11" i="3" l="1"/>
  <c r="K86" i="3" s="1"/>
</calcChain>
</file>

<file path=xl/comments1.xml><?xml version="1.0" encoding="utf-8"?>
<comments xmlns="http://schemas.openxmlformats.org/spreadsheetml/2006/main">
  <authors>
    <author>family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Jumlah total semua dosen yang aktif dan menempuh kuliah S3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Hanya dosen yang menempuh kuliah S3
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3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4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5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5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6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7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</commentList>
</comments>
</file>

<file path=xl/comments2.xml><?xml version="1.0" encoding="utf-8"?>
<comments xmlns="http://schemas.openxmlformats.org/spreadsheetml/2006/main">
  <authors>
    <author>family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Jumlah total semua dosen yang aktif dan menempuh kuliah S3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Hanya dosen yang menempuh kuliah S3
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3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4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5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5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6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7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</commentList>
</comments>
</file>

<file path=xl/comments3.xml><?xml version="1.0" encoding="utf-8"?>
<comments xmlns="http://schemas.openxmlformats.org/spreadsheetml/2006/main">
  <authors>
    <author>family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Jumlah total semua dosen yang aktif dan menempuh kuliah S3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Hanya dosen yang menempuh kuliah S3
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3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4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4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5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5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5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5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6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7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7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7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D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200</t>
        </r>
      </text>
    </comment>
    <comment ref="F81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500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65</t>
        </r>
      </text>
    </comment>
    <comment ref="D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F83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20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family:</t>
        </r>
        <r>
          <rPr>
            <sz val="9"/>
            <color indexed="81"/>
            <rFont val="Tahoma"/>
            <family val="2"/>
          </rPr>
          <t xml:space="preserve">
Nilai Max 150</t>
        </r>
      </text>
    </comment>
  </commentList>
</comments>
</file>

<file path=xl/sharedStrings.xml><?xml version="1.0" encoding="utf-8"?>
<sst xmlns="http://schemas.openxmlformats.org/spreadsheetml/2006/main" count="314" uniqueCount="40">
  <si>
    <t>NO</t>
  </si>
  <si>
    <t>NAMA DOSEN</t>
  </si>
  <si>
    <t>KINERJA</t>
  </si>
  <si>
    <t>ED</t>
  </si>
  <si>
    <t>AI</t>
  </si>
  <si>
    <t>Perencanaan</t>
  </si>
  <si>
    <t>Pelaksanaan</t>
  </si>
  <si>
    <t>Pengendalian</t>
  </si>
  <si>
    <t>Penyempurnaan</t>
  </si>
  <si>
    <t xml:space="preserve">Jumlah </t>
  </si>
  <si>
    <t>EDOM</t>
  </si>
  <si>
    <t>DATA INPUT</t>
  </si>
  <si>
    <t>HASIL PENILAIAN (%)</t>
  </si>
  <si>
    <t>NA</t>
  </si>
  <si>
    <t>PENILAIAN AUDIT INTERNAL KINERJA PERKULIAHAN</t>
  </si>
  <si>
    <t>CATATAN/ KETERANGAN</t>
  </si>
  <si>
    <t>Semester Ganjil T.A 2016/2017</t>
  </si>
  <si>
    <t>:</t>
  </si>
  <si>
    <t>LPM UM Metro</t>
  </si>
  <si>
    <t>FAKULTAS</t>
  </si>
  <si>
    <t>PETUNJUK</t>
  </si>
  <si>
    <t>PRODI 1</t>
  </si>
  <si>
    <t>PRODI 2</t>
  </si>
  <si>
    <t>PRODI 3</t>
  </si>
  <si>
    <t>AUDITOR</t>
  </si>
  <si>
    <t>AUDIT BIDANG AKADEMIK TA. 2016/2017</t>
  </si>
  <si>
    <t>Tekan</t>
  </si>
  <si>
    <t>Nilai rata-rata</t>
  </si>
  <si>
    <t>Persentase Partisipan</t>
  </si>
  <si>
    <t>Fakultas                                             :</t>
  </si>
  <si>
    <t>Program Studi                                   :</t>
  </si>
  <si>
    <t>Jumlah Total dosen                           :</t>
  </si>
  <si>
    <t>Jml Dosen sedang kuliah S3             :</t>
  </si>
  <si>
    <t>Auditor                                              :</t>
  </si>
  <si>
    <t>Versi Jan 2017</t>
  </si>
  <si>
    <t>INSTRUMEN PENILAIAN KINERJA PERKULIAHAN SEMESTER GANJIL</t>
  </si>
  <si>
    <t>3. Sebagai bahan evaluasi masing-masing dosen, bubuhkan catatan pada kolom yang disediakan</t>
  </si>
  <si>
    <t>2. Masukan data input pada setiap cell yang berwarna kuning</t>
  </si>
  <si>
    <t>1. isilah Identitas pada kolom yang disediakan pada cell kuning dengan lengkap</t>
  </si>
  <si>
    <t>teknik mesin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</si>
</sst>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Arial Black"/>
      <family val="2"/>
    </font>
    <font>
      <sz val="20"/>
      <color theme="1"/>
      <name val="Arial Black"/>
      <family val="2"/>
    </font>
    <font>
      <sz val="14"/>
      <color theme="0"/>
      <name val="Arial Black"/>
      <family val="2"/>
    </font>
    <font>
      <sz val="11"/>
      <color theme="0"/>
      <name val="Arial Black"/>
      <family val="2"/>
    </font>
    <font>
      <b/>
      <sz val="11"/>
      <color theme="0"/>
      <name val="Arial Black"/>
      <family val="2"/>
    </font>
    <font>
      <b/>
      <sz val="11"/>
      <name val="Arial Black"/>
      <family val="2"/>
    </font>
    <font>
      <u/>
      <sz val="11"/>
      <color theme="10"/>
      <name val="Calibri"/>
      <family val="2"/>
      <charset val="1"/>
      <scheme val="minor"/>
    </font>
    <font>
      <b/>
      <sz val="10"/>
      <name val="Arial Black"/>
      <family val="2"/>
    </font>
    <font>
      <sz val="11"/>
      <color rgb="FF00B0F0"/>
      <name val="Calibri"/>
      <family val="2"/>
      <charset val="1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4"/>
      <color theme="0"/>
      <name val="Calibri"/>
      <family val="2"/>
      <charset val="1"/>
      <scheme val="minor"/>
    </font>
    <font>
      <b/>
      <sz val="14"/>
      <color theme="0"/>
      <name val="Arial Black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4" fillId="3" borderId="9" xfId="0" applyFont="1" applyFill="1" applyBorder="1" applyAlignment="1">
      <alignment horizontal="right"/>
    </xf>
    <xf numFmtId="0" fontId="6" fillId="3" borderId="12" xfId="0" applyFont="1" applyFill="1" applyBorder="1"/>
    <xf numFmtId="0" fontId="6" fillId="4" borderId="12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6" borderId="8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5" fillId="6" borderId="9" xfId="0" applyFont="1" applyFill="1" applyBorder="1"/>
    <xf numFmtId="0" fontId="5" fillId="6" borderId="12" xfId="0" applyFont="1" applyFill="1" applyBorder="1"/>
    <xf numFmtId="2" fontId="6" fillId="6" borderId="9" xfId="0" applyNumberFormat="1" applyFont="1" applyFill="1" applyBorder="1"/>
    <xf numFmtId="2" fontId="6" fillId="6" borderId="12" xfId="0" applyNumberFormat="1" applyFont="1" applyFill="1" applyBorder="1"/>
    <xf numFmtId="2" fontId="6" fillId="5" borderId="12" xfId="0" applyNumberFormat="1" applyFont="1" applyFill="1" applyBorder="1"/>
    <xf numFmtId="2" fontId="6" fillId="3" borderId="12" xfId="0" applyNumberFormat="1" applyFont="1" applyFill="1" applyBorder="1"/>
    <xf numFmtId="0" fontId="2" fillId="3" borderId="0" xfId="0" applyFont="1" applyFill="1"/>
    <xf numFmtId="0" fontId="9" fillId="3" borderId="0" xfId="0" applyFont="1" applyFill="1" applyAlignment="1"/>
    <xf numFmtId="0" fontId="10" fillId="3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1" fillId="3" borderId="0" xfId="0" applyFont="1" applyFill="1"/>
    <xf numFmtId="0" fontId="12" fillId="3" borderId="0" xfId="0" applyFont="1" applyFill="1"/>
    <xf numFmtId="0" fontId="0" fillId="0" borderId="0" xfId="0"/>
    <xf numFmtId="0" fontId="13" fillId="3" borderId="0" xfId="0" applyFont="1" applyFill="1" applyAlignment="1"/>
    <xf numFmtId="0" fontId="14" fillId="3" borderId="0" xfId="1" applyFill="1" applyAlignment="1"/>
    <xf numFmtId="0" fontId="16" fillId="3" borderId="0" xfId="0" applyFont="1" applyFill="1"/>
    <xf numFmtId="0" fontId="0" fillId="0" borderId="0" xfId="0"/>
    <xf numFmtId="0" fontId="4" fillId="6" borderId="12" xfId="0" applyFont="1" applyFill="1" applyBorder="1" applyAlignment="1">
      <alignment horizontal="center" vertical="center"/>
    </xf>
    <xf numFmtId="0" fontId="19" fillId="3" borderId="0" xfId="1" applyFont="1" applyFill="1" applyAlignment="1"/>
    <xf numFmtId="0" fontId="20" fillId="3" borderId="0" xfId="0" applyFont="1" applyFill="1" applyAlignment="1"/>
    <xf numFmtId="2" fontId="2" fillId="8" borderId="12" xfId="0" applyNumberFormat="1" applyFont="1" applyFill="1" applyBorder="1"/>
    <xf numFmtId="0" fontId="2" fillId="8" borderId="12" xfId="0" applyFont="1" applyFill="1" applyBorder="1"/>
    <xf numFmtId="0" fontId="19" fillId="7" borderId="0" xfId="1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</xf>
    <xf numFmtId="0" fontId="6" fillId="2" borderId="9" xfId="0" applyFont="1" applyFill="1" applyBorder="1" applyProtection="1">
      <protection locked="0"/>
    </xf>
    <xf numFmtId="0" fontId="6" fillId="2" borderId="12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0" fillId="3" borderId="0" xfId="0" applyFont="1" applyFill="1" applyAlignment="1">
      <alignment horizontal="center"/>
    </xf>
    <xf numFmtId="0" fontId="13" fillId="2" borderId="0" xfId="0" applyFont="1" applyFill="1" applyAlignment="1" applyProtection="1">
      <alignment horizontal="left"/>
      <protection locked="0"/>
    </xf>
    <xf numFmtId="0" fontId="2" fillId="8" borderId="12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top"/>
    </xf>
    <xf numFmtId="0" fontId="5" fillId="6" borderId="10" xfId="0" applyFont="1" applyFill="1" applyBorder="1" applyAlignment="1">
      <alignment horizontal="center" vertical="top"/>
    </xf>
    <xf numFmtId="0" fontId="5" fillId="6" borderId="14" xfId="0" applyFont="1" applyFill="1" applyBorder="1" applyAlignment="1">
      <alignment horizontal="center" vertical="top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2" fontId="5" fillId="6" borderId="18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 vertical="center"/>
    </xf>
    <xf numFmtId="2" fontId="5" fillId="6" borderId="19" xfId="0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 applyProtection="1">
      <alignment horizontal="left" vertical="top" wrapText="1"/>
      <protection locked="0"/>
    </xf>
    <xf numFmtId="0" fontId="21" fillId="2" borderId="10" xfId="0" applyFont="1" applyFill="1" applyBorder="1" applyAlignment="1" applyProtection="1">
      <alignment horizontal="left" vertical="top" wrapText="1"/>
      <protection locked="0"/>
    </xf>
    <xf numFmtId="0" fontId="21" fillId="2" borderId="14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/>
    </xf>
    <xf numFmtId="0" fontId="3" fillId="6" borderId="12" xfId="0" applyFont="1" applyFill="1" applyBorder="1" applyAlignment="1">
      <alignment horizontal="left" vertical="top"/>
    </xf>
    <xf numFmtId="0" fontId="3" fillId="6" borderId="20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2" borderId="20" xfId="0" applyFont="1" applyFill="1" applyBorder="1" applyAlignment="1" applyProtection="1">
      <alignment horizontal="left" vertical="top"/>
      <protection locked="0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top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762000</xdr:colOff>
      <xdr:row>1</xdr:row>
      <xdr:rowOff>200527</xdr:rowOff>
    </xdr:from>
    <xdr:to>
      <xdr:col>11</xdr:col>
      <xdr:colOff>0</xdr:colOff>
      <xdr:row>6</xdr:row>
      <xdr:rowOff>10026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B4149-21CB-4B6A-A56E-1C55052765CF}"/>
            </a:ext>
          </a:extLst>
        </xdr:cNvPr>
        <xdr:cNvSpPr/>
      </xdr:nvSpPr>
      <xdr:spPr>
        <a:xfrm>
          <a:off x="9925050" y="448177"/>
          <a:ext cx="2400300" cy="800099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800"/>
            <a:t>MENU</a:t>
          </a:r>
          <a:r>
            <a:rPr lang="id-ID" sz="2800" baseline="0"/>
            <a:t> UTAMA</a:t>
          </a:r>
          <a:endParaRPr lang="id-ID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762000</xdr:colOff>
      <xdr:row>1</xdr:row>
      <xdr:rowOff>200527</xdr:rowOff>
    </xdr:from>
    <xdr:to>
      <xdr:col>11</xdr:col>
      <xdr:colOff>0</xdr:colOff>
      <xdr:row>6</xdr:row>
      <xdr:rowOff>10026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947C6-71B9-4305-B5A5-4E0F23E52576}"/>
            </a:ext>
          </a:extLst>
        </xdr:cNvPr>
        <xdr:cNvSpPr/>
      </xdr:nvSpPr>
      <xdr:spPr>
        <a:xfrm>
          <a:off x="8972550" y="448177"/>
          <a:ext cx="2752725" cy="1009649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800"/>
            <a:t>MENU</a:t>
          </a:r>
          <a:r>
            <a:rPr lang="id-ID" sz="2800" baseline="0"/>
            <a:t> UTAMA</a:t>
          </a:r>
          <a:endParaRPr lang="id-ID" sz="2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762000</xdr:colOff>
      <xdr:row>1</xdr:row>
      <xdr:rowOff>200527</xdr:rowOff>
    </xdr:from>
    <xdr:to>
      <xdr:col>11</xdr:col>
      <xdr:colOff>0</xdr:colOff>
      <xdr:row>6</xdr:row>
      <xdr:rowOff>10026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F92DF-D08D-4BFF-8E3C-ED8E6ABC2042}"/>
            </a:ext>
          </a:extLst>
        </xdr:cNvPr>
        <xdr:cNvSpPr/>
      </xdr:nvSpPr>
      <xdr:spPr>
        <a:xfrm>
          <a:off x="8972550" y="448177"/>
          <a:ext cx="2752725" cy="1009649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2800"/>
            <a:t>MENU</a:t>
          </a:r>
          <a:r>
            <a:rPr lang="id-ID" sz="2800" baseline="0"/>
            <a:t> UTAMA</a:t>
          </a:r>
          <a:endParaRPr lang="id-ID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5"/>
  <sheetViews>
    <sheetView showGridLines="0" tabSelected="1" workbookViewId="0">
      <selection activeCell="C12" sqref="C12:E12"/>
    </sheetView>
  </sheetViews>
  <sheetFormatPr defaultColWidth="0" defaultRowHeight="18.75" zeroHeight="1" x14ac:dyDescent="0.4"/>
  <cols>
    <col min="1" max="1" width="19.42578125" style="16" customWidth="1"/>
    <col min="2" max="2" width="2.85546875" style="16" customWidth="1"/>
    <col min="3" max="8" width="16.7109375" style="16" customWidth="1"/>
    <col min="9" max="9" width="20.5703125" style="16" customWidth="1"/>
    <col min="10" max="16383" width="9.140625" style="1" hidden="1"/>
    <col min="16384" max="16384" width="3.42578125" style="1" hidden="1" customWidth="1"/>
  </cols>
  <sheetData>
    <row r="1" spans="1:9" ht="18.75" customHeight="1" x14ac:dyDescent="0.4"/>
    <row r="2" spans="1:9" ht="18.75" customHeight="1" x14ac:dyDescent="0.4">
      <c r="A2" s="19" t="s">
        <v>18</v>
      </c>
      <c r="I2" s="19" t="s">
        <v>34</v>
      </c>
    </row>
    <row r="3" spans="1:9" ht="18.75" customHeight="1" x14ac:dyDescent="0.6">
      <c r="B3" s="17"/>
      <c r="C3" s="17"/>
      <c r="D3" s="17"/>
      <c r="E3" s="17"/>
      <c r="F3" s="17"/>
      <c r="G3" s="17"/>
      <c r="H3" s="17"/>
      <c r="I3" s="17"/>
    </row>
    <row r="4" spans="1:9" ht="24" customHeight="1" x14ac:dyDescent="0.45">
      <c r="A4" s="38" t="s">
        <v>35</v>
      </c>
      <c r="B4" s="38"/>
      <c r="C4" s="38"/>
      <c r="D4" s="38"/>
      <c r="E4" s="38"/>
      <c r="F4" s="38"/>
      <c r="G4" s="38"/>
      <c r="H4" s="38"/>
      <c r="I4" s="38"/>
    </row>
    <row r="5" spans="1:9" ht="22.5" x14ac:dyDescent="0.45">
      <c r="A5" s="38" t="s">
        <v>25</v>
      </c>
      <c r="B5" s="38"/>
      <c r="C5" s="38"/>
      <c r="D5" s="38"/>
      <c r="E5" s="38"/>
      <c r="F5" s="38"/>
      <c r="G5" s="38"/>
      <c r="H5" s="38"/>
      <c r="I5" s="38"/>
    </row>
    <row r="6" spans="1:9" ht="8.25" customHeight="1" x14ac:dyDescent="0.45">
      <c r="A6" s="18"/>
      <c r="B6" s="18"/>
      <c r="C6" s="18"/>
      <c r="D6" s="18"/>
      <c r="E6" s="18"/>
      <c r="F6" s="18"/>
      <c r="G6" s="18"/>
      <c r="H6" s="18"/>
      <c r="I6" s="18"/>
    </row>
    <row r="7" spans="1:9" x14ac:dyDescent="0.4">
      <c r="A7" s="21" t="s">
        <v>20</v>
      </c>
      <c r="B7" s="21" t="s">
        <v>17</v>
      </c>
      <c r="C7" s="21" t="s">
        <v>38</v>
      </c>
      <c r="D7" s="21"/>
      <c r="E7" s="21"/>
      <c r="F7" s="21"/>
      <c r="G7" s="21"/>
      <c r="H7" s="20"/>
      <c r="I7" s="20"/>
    </row>
    <row r="8" spans="1:9" x14ac:dyDescent="0.4">
      <c r="A8" s="21"/>
      <c r="B8" s="21"/>
      <c r="C8" s="21" t="s">
        <v>37</v>
      </c>
      <c r="D8" s="21"/>
      <c r="E8" s="21"/>
      <c r="F8" s="21"/>
      <c r="G8" s="21"/>
      <c r="H8" s="20"/>
      <c r="I8" s="20"/>
    </row>
    <row r="9" spans="1:9" x14ac:dyDescent="0.4">
      <c r="A9" s="21"/>
      <c r="B9" s="21"/>
      <c r="C9" s="21" t="s">
        <v>36</v>
      </c>
      <c r="D9" s="21"/>
      <c r="E9" s="21"/>
      <c r="F9" s="21"/>
      <c r="G9" s="21"/>
      <c r="H9" s="20"/>
      <c r="I9" s="20"/>
    </row>
    <row r="10" spans="1:9" x14ac:dyDescent="0.4">
      <c r="A10" s="21"/>
      <c r="B10" s="21"/>
      <c r="C10" s="21"/>
      <c r="D10" s="21"/>
      <c r="E10" s="21"/>
      <c r="F10" s="21"/>
      <c r="G10" s="21"/>
      <c r="H10" s="20"/>
      <c r="I10" s="20"/>
    </row>
    <row r="11" spans="1:9" x14ac:dyDescent="0.4">
      <c r="A11" s="21"/>
      <c r="B11" s="21"/>
      <c r="C11" s="21"/>
      <c r="D11" s="21"/>
      <c r="E11" s="21"/>
      <c r="F11" s="21"/>
      <c r="G11" s="21"/>
      <c r="H11" s="20"/>
      <c r="I11" s="20"/>
    </row>
    <row r="12" spans="1:9" x14ac:dyDescent="0.4">
      <c r="A12" s="21" t="s">
        <v>19</v>
      </c>
      <c r="B12" s="21" t="s">
        <v>17</v>
      </c>
      <c r="C12" s="39"/>
      <c r="D12" s="39"/>
      <c r="E12" s="39"/>
      <c r="F12" s="23"/>
      <c r="G12" s="23"/>
      <c r="H12" s="20"/>
      <c r="I12" s="20"/>
    </row>
    <row r="13" spans="1:9" x14ac:dyDescent="0.4">
      <c r="A13" s="21"/>
      <c r="B13" s="21"/>
      <c r="C13" s="21"/>
      <c r="D13" s="21"/>
      <c r="E13" s="21"/>
      <c r="F13" s="21"/>
      <c r="G13" s="21"/>
      <c r="H13" s="20"/>
      <c r="I13" s="20"/>
    </row>
    <row r="14" spans="1:9" ht="20.25" x14ac:dyDescent="0.4">
      <c r="A14" s="20" t="s">
        <v>21</v>
      </c>
      <c r="B14" s="20" t="s">
        <v>17</v>
      </c>
      <c r="C14" s="37"/>
      <c r="D14" s="37"/>
      <c r="E14" s="32" t="s">
        <v>26</v>
      </c>
      <c r="F14" s="25"/>
      <c r="G14" s="23"/>
      <c r="H14" s="20"/>
      <c r="I14" s="20"/>
    </row>
    <row r="15" spans="1:9" ht="4.5" customHeight="1" x14ac:dyDescent="0.4">
      <c r="A15" s="20"/>
      <c r="B15" s="20"/>
      <c r="C15" s="24" t="s">
        <v>39</v>
      </c>
      <c r="D15" s="24"/>
      <c r="E15" s="28"/>
      <c r="F15" s="24"/>
      <c r="G15" s="23"/>
      <c r="H15" s="20"/>
      <c r="I15" s="20"/>
    </row>
    <row r="16" spans="1:9" ht="20.25" x14ac:dyDescent="0.4">
      <c r="A16" s="20" t="s">
        <v>22</v>
      </c>
      <c r="B16" s="20" t="s">
        <v>17</v>
      </c>
      <c r="C16" s="37"/>
      <c r="D16" s="37"/>
      <c r="E16" s="32" t="s">
        <v>26</v>
      </c>
      <c r="F16" s="23"/>
      <c r="G16" s="23"/>
      <c r="H16" s="20"/>
      <c r="I16" s="20"/>
    </row>
    <row r="17" spans="1:9" ht="3.75" customHeight="1" x14ac:dyDescent="0.45">
      <c r="A17" s="20"/>
      <c r="B17" s="20"/>
      <c r="C17" s="23"/>
      <c r="D17" s="23"/>
      <c r="E17" s="29"/>
      <c r="F17" s="23"/>
      <c r="G17" s="23"/>
      <c r="H17" s="20"/>
      <c r="I17" s="20"/>
    </row>
    <row r="18" spans="1:9" ht="20.25" x14ac:dyDescent="0.4">
      <c r="A18" s="20" t="s">
        <v>23</v>
      </c>
      <c r="B18" s="20" t="s">
        <v>17</v>
      </c>
      <c r="C18" s="37"/>
      <c r="D18" s="37"/>
      <c r="E18" s="32" t="s">
        <v>26</v>
      </c>
      <c r="F18" s="23"/>
      <c r="G18" s="23"/>
      <c r="H18" s="20"/>
      <c r="I18" s="20"/>
    </row>
    <row r="19" spans="1:9" x14ac:dyDescent="0.4">
      <c r="A19" s="20"/>
      <c r="B19" s="20"/>
      <c r="C19" s="20"/>
      <c r="D19" s="20"/>
      <c r="E19" s="20"/>
      <c r="F19" s="20"/>
      <c r="G19" s="20"/>
      <c r="H19" s="20"/>
      <c r="I19" s="20"/>
    </row>
    <row r="20" spans="1:9" x14ac:dyDescent="0.4">
      <c r="A20" s="20" t="s">
        <v>24</v>
      </c>
      <c r="B20" s="20" t="s">
        <v>17</v>
      </c>
      <c r="C20" s="36"/>
      <c r="D20" s="36"/>
      <c r="E20" s="36"/>
      <c r="F20" s="23"/>
      <c r="G20" s="23"/>
      <c r="H20" s="20"/>
      <c r="I20" s="20"/>
    </row>
    <row r="21" spans="1:9" x14ac:dyDescent="0.4">
      <c r="A21" s="20"/>
      <c r="B21" s="20"/>
      <c r="C21" s="20"/>
      <c r="D21" s="20"/>
      <c r="E21" s="20"/>
      <c r="F21" s="20"/>
      <c r="G21" s="20"/>
      <c r="H21" s="20"/>
      <c r="I21" s="20"/>
    </row>
    <row r="22" spans="1:9" hidden="1" x14ac:dyDescent="0.4">
      <c r="A22" s="20"/>
      <c r="B22" s="20"/>
      <c r="C22" s="20"/>
      <c r="D22" s="20"/>
      <c r="E22" s="20"/>
      <c r="F22" s="20"/>
      <c r="G22" s="20"/>
      <c r="H22" s="20"/>
      <c r="I22" s="20"/>
    </row>
    <row r="23" spans="1:9" hidden="1" x14ac:dyDescent="0.4">
      <c r="A23" s="20"/>
      <c r="B23" s="20"/>
      <c r="C23" s="20"/>
      <c r="D23" s="20"/>
      <c r="E23" s="20"/>
      <c r="F23" s="20"/>
      <c r="G23" s="20"/>
      <c r="H23" s="20"/>
      <c r="I23" s="20"/>
    </row>
    <row r="24" spans="1:9" hidden="1" x14ac:dyDescent="0.4">
      <c r="A24" s="20"/>
      <c r="B24" s="20"/>
      <c r="C24" s="20"/>
      <c r="D24" s="20"/>
      <c r="E24" s="20"/>
      <c r="F24" s="20"/>
      <c r="G24" s="20"/>
      <c r="H24" s="20"/>
      <c r="I24" s="20"/>
    </row>
    <row r="25" spans="1:9" hidden="1" x14ac:dyDescent="0.4">
      <c r="A25" s="20"/>
      <c r="B25" s="20"/>
      <c r="C25" s="20"/>
      <c r="D25" s="20"/>
      <c r="E25" s="20"/>
      <c r="F25" s="20"/>
      <c r="G25" s="20"/>
      <c r="H25" s="20"/>
      <c r="I25" s="20"/>
    </row>
  </sheetData>
  <sheetProtection algorithmName="SHA-512" hashValue="ePLGAu8rzOU/ttycR19Oy/8ylNZ+WpLwdEQN02TtlLxnE3CGW9ZmtT4vAJQtnVO2Y6rHZS3PXTIgo4xFlM95vA==" saltValue="Hv3lf3AHMFT8Kv61XlErdw==" spinCount="100000" sheet="1" objects="1" scenarios="1" selectLockedCells="1"/>
  <mergeCells count="7">
    <mergeCell ref="C20:E20"/>
    <mergeCell ref="C14:D14"/>
    <mergeCell ref="A4:I4"/>
    <mergeCell ref="C16:D16"/>
    <mergeCell ref="C18:D18"/>
    <mergeCell ref="C12:E12"/>
    <mergeCell ref="A5:I5"/>
  </mergeCells>
  <hyperlinks>
    <hyperlink ref="E14" location="'PRODI 1'!A1" display="Tekan"/>
    <hyperlink ref="E16" location="'PRODI (2)'!A1" display="Tekan"/>
    <hyperlink ref="E18" location="'PRODI (3)'!A1" display="Tekan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7"/>
  <sheetViews>
    <sheetView showZeros="0" workbookViewId="0">
      <pane ySplit="10" topLeftCell="A11" activePane="bottomLeft" state="frozen"/>
      <selection pane="bottomLeft" activeCell="K11" sqref="K11:K15"/>
    </sheetView>
  </sheetViews>
  <sheetFormatPr defaultRowHeight="15" x14ac:dyDescent="0.25"/>
  <cols>
    <col min="2" max="2" width="34.5703125" customWidth="1"/>
    <col min="3" max="3" width="23.28515625" customWidth="1"/>
    <col min="4" max="4" width="10.42578125" customWidth="1"/>
    <col min="10" max="10" width="12.85546875" customWidth="1"/>
    <col min="11" max="11" width="47.85546875" customWidth="1"/>
  </cols>
  <sheetData>
    <row r="1" spans="1:11" ht="19.5" x14ac:dyDescent="0.4">
      <c r="A1" s="68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9.5" x14ac:dyDescent="0.4">
      <c r="A2" s="68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18.75" x14ac:dyDescent="0.4">
      <c r="A3" s="58" t="s">
        <v>29</v>
      </c>
      <c r="B3" s="58"/>
      <c r="C3" s="59">
        <f>MENU!C12</f>
        <v>0</v>
      </c>
      <c r="D3" s="59"/>
      <c r="E3" s="60"/>
      <c r="F3" s="22"/>
      <c r="G3" s="22"/>
      <c r="H3" s="22"/>
      <c r="I3" s="22"/>
      <c r="J3" s="22"/>
      <c r="K3" s="69"/>
    </row>
    <row r="4" spans="1:11" ht="18.75" x14ac:dyDescent="0.4">
      <c r="A4" s="58" t="s">
        <v>30</v>
      </c>
      <c r="B4" s="58"/>
      <c r="C4" s="59">
        <f>MENU!C14</f>
        <v>0</v>
      </c>
      <c r="D4" s="59"/>
      <c r="E4" s="60"/>
      <c r="F4" s="6"/>
      <c r="G4" s="6"/>
      <c r="H4" s="6"/>
      <c r="I4" s="6"/>
      <c r="J4" s="6"/>
      <c r="K4" s="69"/>
    </row>
    <row r="5" spans="1:11" ht="18.75" x14ac:dyDescent="0.4">
      <c r="A5" s="58" t="s">
        <v>31</v>
      </c>
      <c r="B5" s="58"/>
      <c r="C5" s="70"/>
      <c r="D5" s="71"/>
      <c r="E5" s="71"/>
      <c r="F5" s="5"/>
      <c r="G5" s="33"/>
      <c r="H5" s="5"/>
      <c r="I5" s="5"/>
      <c r="J5" s="5"/>
      <c r="K5" s="69"/>
    </row>
    <row r="6" spans="1:11" ht="18.75" x14ac:dyDescent="0.4">
      <c r="A6" s="72" t="s">
        <v>32</v>
      </c>
      <c r="B6" s="73"/>
      <c r="C6" s="70"/>
      <c r="D6" s="71"/>
      <c r="E6" s="71"/>
      <c r="F6" s="5"/>
      <c r="G6" s="5"/>
      <c r="H6" s="5"/>
      <c r="I6" s="5"/>
      <c r="J6" s="5"/>
      <c r="K6" s="69"/>
    </row>
    <row r="7" spans="1:11" ht="18.75" x14ac:dyDescent="0.4">
      <c r="A7" s="58" t="s">
        <v>33</v>
      </c>
      <c r="B7" s="58"/>
      <c r="C7" s="59">
        <f>MENU!C20</f>
        <v>0</v>
      </c>
      <c r="D7" s="59"/>
      <c r="E7" s="60"/>
      <c r="F7" s="5"/>
      <c r="G7" s="5"/>
      <c r="H7" s="5"/>
      <c r="I7" s="5"/>
      <c r="J7" s="5"/>
      <c r="K7" s="5"/>
    </row>
    <row r="8" spans="1:11" ht="15.75" thickBo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15.75" x14ac:dyDescent="0.25">
      <c r="A9" s="61" t="s">
        <v>0</v>
      </c>
      <c r="B9" s="63" t="s">
        <v>1</v>
      </c>
      <c r="C9" s="63" t="s">
        <v>2</v>
      </c>
      <c r="D9" s="65" t="s">
        <v>11</v>
      </c>
      <c r="E9" s="66"/>
      <c r="F9" s="67"/>
      <c r="G9" s="53" t="s">
        <v>12</v>
      </c>
      <c r="H9" s="53"/>
      <c r="I9" s="53"/>
      <c r="J9" s="54" t="s">
        <v>13</v>
      </c>
      <c r="K9" s="56" t="s">
        <v>15</v>
      </c>
    </row>
    <row r="10" spans="1:11" ht="16.5" thickBot="1" x14ac:dyDescent="0.3">
      <c r="A10" s="62"/>
      <c r="B10" s="64"/>
      <c r="C10" s="64"/>
      <c r="D10" s="7" t="s">
        <v>3</v>
      </c>
      <c r="E10" s="7" t="s">
        <v>4</v>
      </c>
      <c r="F10" s="8" t="s">
        <v>10</v>
      </c>
      <c r="G10" s="9" t="s">
        <v>3</v>
      </c>
      <c r="H10" s="9" t="s">
        <v>4</v>
      </c>
      <c r="I10" s="9" t="s">
        <v>10</v>
      </c>
      <c r="J10" s="55"/>
      <c r="K10" s="57"/>
    </row>
    <row r="11" spans="1:11" ht="15.75" x14ac:dyDescent="0.25">
      <c r="A11" s="41">
        <v>1</v>
      </c>
      <c r="B11" s="44"/>
      <c r="C11" s="10" t="s">
        <v>5</v>
      </c>
      <c r="D11" s="34"/>
      <c r="E11" s="34"/>
      <c r="F11" s="34"/>
      <c r="G11" s="12">
        <f>D11/200*100</f>
        <v>0</v>
      </c>
      <c r="H11" s="12">
        <f>E11/200*100</f>
        <v>0</v>
      </c>
      <c r="I11" s="12">
        <f>F11/15*100</f>
        <v>0</v>
      </c>
      <c r="J11" s="47">
        <f>AVERAGE(H15:I15)</f>
        <v>0</v>
      </c>
      <c r="K11" s="50"/>
    </row>
    <row r="12" spans="1:11" ht="15.75" x14ac:dyDescent="0.25">
      <c r="A12" s="42"/>
      <c r="B12" s="45"/>
      <c r="C12" s="11" t="s">
        <v>6</v>
      </c>
      <c r="D12" s="35"/>
      <c r="E12" s="35"/>
      <c r="F12" s="35"/>
      <c r="G12" s="13">
        <f>D12/500*100</f>
        <v>0</v>
      </c>
      <c r="H12" s="13">
        <f>E12/500*100</f>
        <v>0</v>
      </c>
      <c r="I12" s="13">
        <f>F12/65*100</f>
        <v>0</v>
      </c>
      <c r="J12" s="48"/>
      <c r="K12" s="51"/>
    </row>
    <row r="13" spans="1:11" ht="15.75" x14ac:dyDescent="0.25">
      <c r="A13" s="42"/>
      <c r="B13" s="45"/>
      <c r="C13" s="11" t="s">
        <v>7</v>
      </c>
      <c r="D13" s="35"/>
      <c r="E13" s="35"/>
      <c r="F13" s="35"/>
      <c r="G13" s="13">
        <f>D13/150*100</f>
        <v>0</v>
      </c>
      <c r="H13" s="13">
        <f>E13/150*100</f>
        <v>0</v>
      </c>
      <c r="I13" s="13">
        <f>F13/20*100</f>
        <v>0</v>
      </c>
      <c r="J13" s="48"/>
      <c r="K13" s="51"/>
    </row>
    <row r="14" spans="1:11" ht="15.75" x14ac:dyDescent="0.25">
      <c r="A14" s="42"/>
      <c r="B14" s="45"/>
      <c r="C14" s="11" t="s">
        <v>8</v>
      </c>
      <c r="D14" s="35"/>
      <c r="E14" s="35"/>
      <c r="F14" s="4"/>
      <c r="G14" s="13">
        <f>D14/150*100</f>
        <v>0</v>
      </c>
      <c r="H14" s="13">
        <f>E14/150*100</f>
        <v>0</v>
      </c>
      <c r="I14" s="14"/>
      <c r="J14" s="48"/>
      <c r="K14" s="51"/>
    </row>
    <row r="15" spans="1:11" ht="16.5" thickBot="1" x14ac:dyDescent="0.3">
      <c r="A15" s="43"/>
      <c r="B15" s="46"/>
      <c r="C15" s="2" t="s">
        <v>9</v>
      </c>
      <c r="D15" s="3">
        <f>SUM(D11:D14)</f>
        <v>0</v>
      </c>
      <c r="E15" s="3">
        <f>SUM(E11:E14)</f>
        <v>0</v>
      </c>
      <c r="F15" s="3">
        <f>SUM(F11:F14)</f>
        <v>0</v>
      </c>
      <c r="G15" s="15">
        <f>AVERAGE(G11:G14)</f>
        <v>0</v>
      </c>
      <c r="H15" s="15">
        <f t="shared" ref="H15:I15" si="0">AVERAGE(H11:H14)</f>
        <v>0</v>
      </c>
      <c r="I15" s="15">
        <f t="shared" si="0"/>
        <v>0</v>
      </c>
      <c r="J15" s="49"/>
      <c r="K15" s="52"/>
    </row>
    <row r="16" spans="1:11" ht="15.75" x14ac:dyDescent="0.25">
      <c r="A16" s="41">
        <v>2</v>
      </c>
      <c r="B16" s="44"/>
      <c r="C16" s="10" t="s">
        <v>5</v>
      </c>
      <c r="D16" s="34"/>
      <c r="E16" s="34"/>
      <c r="F16" s="34"/>
      <c r="G16" s="12">
        <f>D16/200*100</f>
        <v>0</v>
      </c>
      <c r="H16" s="12">
        <f>E16/200*100</f>
        <v>0</v>
      </c>
      <c r="I16" s="12">
        <f>F16/15*100</f>
        <v>0</v>
      </c>
      <c r="J16" s="47">
        <f>AVERAGE(H20:I20)</f>
        <v>0</v>
      </c>
      <c r="K16" s="50"/>
    </row>
    <row r="17" spans="1:11" ht="15.75" x14ac:dyDescent="0.25">
      <c r="A17" s="42"/>
      <c r="B17" s="45"/>
      <c r="C17" s="11" t="s">
        <v>6</v>
      </c>
      <c r="D17" s="35"/>
      <c r="E17" s="35"/>
      <c r="F17" s="35"/>
      <c r="G17" s="13">
        <f>D17/500*100</f>
        <v>0</v>
      </c>
      <c r="H17" s="13">
        <f>E17/500*100</f>
        <v>0</v>
      </c>
      <c r="I17" s="13">
        <f>F17/65*100</f>
        <v>0</v>
      </c>
      <c r="J17" s="48"/>
      <c r="K17" s="51"/>
    </row>
    <row r="18" spans="1:11" ht="15.75" x14ac:dyDescent="0.25">
      <c r="A18" s="42"/>
      <c r="B18" s="45"/>
      <c r="C18" s="11" t="s">
        <v>7</v>
      </c>
      <c r="D18" s="35"/>
      <c r="E18" s="35"/>
      <c r="F18" s="35"/>
      <c r="G18" s="13">
        <f>D18/150*100</f>
        <v>0</v>
      </c>
      <c r="H18" s="13">
        <f>E18/150*100</f>
        <v>0</v>
      </c>
      <c r="I18" s="13">
        <f>F18/20*100</f>
        <v>0</v>
      </c>
      <c r="J18" s="48"/>
      <c r="K18" s="51"/>
    </row>
    <row r="19" spans="1:11" ht="15.75" x14ac:dyDescent="0.25">
      <c r="A19" s="42"/>
      <c r="B19" s="45"/>
      <c r="C19" s="11" t="s">
        <v>8</v>
      </c>
      <c r="D19" s="35"/>
      <c r="E19" s="35"/>
      <c r="F19" s="4"/>
      <c r="G19" s="13">
        <f>D19/150*100</f>
        <v>0</v>
      </c>
      <c r="H19" s="13">
        <f>E19/150*100</f>
        <v>0</v>
      </c>
      <c r="I19" s="14"/>
      <c r="J19" s="48"/>
      <c r="K19" s="51"/>
    </row>
    <row r="20" spans="1:11" ht="16.5" thickBot="1" x14ac:dyDescent="0.3">
      <c r="A20" s="43"/>
      <c r="B20" s="46"/>
      <c r="C20" s="2" t="s">
        <v>9</v>
      </c>
      <c r="D20" s="3">
        <f>SUM(D16:D19)</f>
        <v>0</v>
      </c>
      <c r="E20" s="3">
        <f>SUM(E16:E19)</f>
        <v>0</v>
      </c>
      <c r="F20" s="3">
        <f>SUM(F16:F19)</f>
        <v>0</v>
      </c>
      <c r="G20" s="15">
        <f>AVERAGE(G16:G19)</f>
        <v>0</v>
      </c>
      <c r="H20" s="15">
        <f t="shared" ref="H20:I20" si="1">AVERAGE(H16:H19)</f>
        <v>0</v>
      </c>
      <c r="I20" s="15">
        <f t="shared" si="1"/>
        <v>0</v>
      </c>
      <c r="J20" s="49"/>
      <c r="K20" s="52"/>
    </row>
    <row r="21" spans="1:11" ht="15.75" x14ac:dyDescent="0.25">
      <c r="A21" s="41">
        <v>3</v>
      </c>
      <c r="B21" s="44"/>
      <c r="C21" s="10" t="s">
        <v>5</v>
      </c>
      <c r="D21" s="34"/>
      <c r="E21" s="34"/>
      <c r="F21" s="34"/>
      <c r="G21" s="12">
        <f>D21/200*100</f>
        <v>0</v>
      </c>
      <c r="H21" s="12">
        <f>E21/200*100</f>
        <v>0</v>
      </c>
      <c r="I21" s="12">
        <f>F21/15*100</f>
        <v>0</v>
      </c>
      <c r="J21" s="47">
        <f>AVERAGE(H25:I25)</f>
        <v>0</v>
      </c>
      <c r="K21" s="50"/>
    </row>
    <row r="22" spans="1:11" ht="15.75" x14ac:dyDescent="0.25">
      <c r="A22" s="42"/>
      <c r="B22" s="45"/>
      <c r="C22" s="11" t="s">
        <v>6</v>
      </c>
      <c r="D22" s="35"/>
      <c r="E22" s="35"/>
      <c r="F22" s="35"/>
      <c r="G22" s="13">
        <f>D22/500*100</f>
        <v>0</v>
      </c>
      <c r="H22" s="13">
        <f>E22/500*100</f>
        <v>0</v>
      </c>
      <c r="I22" s="13">
        <f>F22/65*100</f>
        <v>0</v>
      </c>
      <c r="J22" s="48"/>
      <c r="K22" s="51"/>
    </row>
    <row r="23" spans="1:11" ht="15.75" x14ac:dyDescent="0.25">
      <c r="A23" s="42"/>
      <c r="B23" s="45"/>
      <c r="C23" s="11" t="s">
        <v>7</v>
      </c>
      <c r="D23" s="35"/>
      <c r="E23" s="35"/>
      <c r="F23" s="35"/>
      <c r="G23" s="13">
        <f>D23/150*100</f>
        <v>0</v>
      </c>
      <c r="H23" s="13">
        <f>E23/150*100</f>
        <v>0</v>
      </c>
      <c r="I23" s="13">
        <f>F23/20*100</f>
        <v>0</v>
      </c>
      <c r="J23" s="48"/>
      <c r="K23" s="51"/>
    </row>
    <row r="24" spans="1:11" ht="15.75" x14ac:dyDescent="0.25">
      <c r="A24" s="42"/>
      <c r="B24" s="45"/>
      <c r="C24" s="11" t="s">
        <v>8</v>
      </c>
      <c r="D24" s="35"/>
      <c r="E24" s="35"/>
      <c r="F24" s="4"/>
      <c r="G24" s="13">
        <f>D24/150*100</f>
        <v>0</v>
      </c>
      <c r="H24" s="13">
        <f>E24/150*100</f>
        <v>0</v>
      </c>
      <c r="I24" s="14"/>
      <c r="J24" s="48"/>
      <c r="K24" s="51"/>
    </row>
    <row r="25" spans="1:11" ht="16.5" thickBot="1" x14ac:dyDescent="0.3">
      <c r="A25" s="43"/>
      <c r="B25" s="46"/>
      <c r="C25" s="2" t="s">
        <v>9</v>
      </c>
      <c r="D25" s="3">
        <f>SUM(D21:D24)</f>
        <v>0</v>
      </c>
      <c r="E25" s="3">
        <f>SUM(E21:E24)</f>
        <v>0</v>
      </c>
      <c r="F25" s="3">
        <f>SUM(F21:F24)</f>
        <v>0</v>
      </c>
      <c r="G25" s="15">
        <f>AVERAGE(G21:G24)</f>
        <v>0</v>
      </c>
      <c r="H25" s="15">
        <f t="shared" ref="H25:I25" si="2">AVERAGE(H21:H24)</f>
        <v>0</v>
      </c>
      <c r="I25" s="15">
        <f t="shared" si="2"/>
        <v>0</v>
      </c>
      <c r="J25" s="49"/>
      <c r="K25" s="52"/>
    </row>
    <row r="26" spans="1:11" ht="15.75" x14ac:dyDescent="0.25">
      <c r="A26" s="41">
        <v>4</v>
      </c>
      <c r="B26" s="44"/>
      <c r="C26" s="10" t="s">
        <v>5</v>
      </c>
      <c r="D26" s="34"/>
      <c r="E26" s="34"/>
      <c r="F26" s="34"/>
      <c r="G26" s="12">
        <f>D26/200*100</f>
        <v>0</v>
      </c>
      <c r="H26" s="12">
        <f>E26/200*100</f>
        <v>0</v>
      </c>
      <c r="I26" s="12">
        <f>F26/15*100</f>
        <v>0</v>
      </c>
      <c r="J26" s="47">
        <f>AVERAGE(H30:I30)</f>
        <v>0</v>
      </c>
      <c r="K26" s="50"/>
    </row>
    <row r="27" spans="1:11" ht="15.75" x14ac:dyDescent="0.25">
      <c r="A27" s="42"/>
      <c r="B27" s="45"/>
      <c r="C27" s="11" t="s">
        <v>6</v>
      </c>
      <c r="D27" s="35"/>
      <c r="E27" s="35"/>
      <c r="F27" s="35"/>
      <c r="G27" s="13">
        <f>D27/500*100</f>
        <v>0</v>
      </c>
      <c r="H27" s="13">
        <f>E27/500*100</f>
        <v>0</v>
      </c>
      <c r="I27" s="13">
        <f>F27/65*100</f>
        <v>0</v>
      </c>
      <c r="J27" s="48"/>
      <c r="K27" s="51"/>
    </row>
    <row r="28" spans="1:11" ht="15.75" x14ac:dyDescent="0.25">
      <c r="A28" s="42"/>
      <c r="B28" s="45"/>
      <c r="C28" s="11" t="s">
        <v>7</v>
      </c>
      <c r="D28" s="35"/>
      <c r="E28" s="35"/>
      <c r="F28" s="35"/>
      <c r="G28" s="13">
        <f>D28/150*100</f>
        <v>0</v>
      </c>
      <c r="H28" s="13">
        <f>E28/150*100</f>
        <v>0</v>
      </c>
      <c r="I28" s="13">
        <f>F28/20*100</f>
        <v>0</v>
      </c>
      <c r="J28" s="48"/>
      <c r="K28" s="51"/>
    </row>
    <row r="29" spans="1:11" ht="15.75" x14ac:dyDescent="0.25">
      <c r="A29" s="42"/>
      <c r="B29" s="45"/>
      <c r="C29" s="11" t="s">
        <v>8</v>
      </c>
      <c r="D29" s="35"/>
      <c r="E29" s="35"/>
      <c r="F29" s="4"/>
      <c r="G29" s="13">
        <f>D29/150*100</f>
        <v>0</v>
      </c>
      <c r="H29" s="13">
        <f>E29/150*100</f>
        <v>0</v>
      </c>
      <c r="I29" s="14"/>
      <c r="J29" s="48"/>
      <c r="K29" s="51"/>
    </row>
    <row r="30" spans="1:11" ht="16.5" thickBot="1" x14ac:dyDescent="0.3">
      <c r="A30" s="43"/>
      <c r="B30" s="46"/>
      <c r="C30" s="2" t="s">
        <v>9</v>
      </c>
      <c r="D30" s="3">
        <f>SUM(D26:D29)</f>
        <v>0</v>
      </c>
      <c r="E30" s="3">
        <f>SUM(E26:E29)</f>
        <v>0</v>
      </c>
      <c r="F30" s="3">
        <f>SUM(F26:F29)</f>
        <v>0</v>
      </c>
      <c r="G30" s="15">
        <f>AVERAGE(G26:G29)</f>
        <v>0</v>
      </c>
      <c r="H30" s="15">
        <f t="shared" ref="H30:I30" si="3">AVERAGE(H26:H29)</f>
        <v>0</v>
      </c>
      <c r="I30" s="15">
        <f t="shared" si="3"/>
        <v>0</v>
      </c>
      <c r="J30" s="49"/>
      <c r="K30" s="52"/>
    </row>
    <row r="31" spans="1:11" ht="15.75" x14ac:dyDescent="0.25">
      <c r="A31" s="41">
        <v>5</v>
      </c>
      <c r="B31" s="44"/>
      <c r="C31" s="10" t="s">
        <v>5</v>
      </c>
      <c r="D31" s="34"/>
      <c r="E31" s="34"/>
      <c r="F31" s="34"/>
      <c r="G31" s="12">
        <f>D31/200*100</f>
        <v>0</v>
      </c>
      <c r="H31" s="12">
        <f>E31/200*100</f>
        <v>0</v>
      </c>
      <c r="I31" s="12">
        <f>F31/15*100</f>
        <v>0</v>
      </c>
      <c r="J31" s="47">
        <f>AVERAGE(H35:I35)</f>
        <v>0</v>
      </c>
      <c r="K31" s="50"/>
    </row>
    <row r="32" spans="1:11" ht="15.75" x14ac:dyDescent="0.25">
      <c r="A32" s="42"/>
      <c r="B32" s="45"/>
      <c r="C32" s="11" t="s">
        <v>6</v>
      </c>
      <c r="D32" s="35"/>
      <c r="E32" s="35"/>
      <c r="F32" s="35"/>
      <c r="G32" s="13">
        <f>D32/500*100</f>
        <v>0</v>
      </c>
      <c r="H32" s="13">
        <f>E32/500*100</f>
        <v>0</v>
      </c>
      <c r="I32" s="13">
        <f>F32/65*100</f>
        <v>0</v>
      </c>
      <c r="J32" s="48"/>
      <c r="K32" s="51"/>
    </row>
    <row r="33" spans="1:11" ht="15.75" x14ac:dyDescent="0.25">
      <c r="A33" s="42"/>
      <c r="B33" s="45"/>
      <c r="C33" s="11" t="s">
        <v>7</v>
      </c>
      <c r="D33" s="35"/>
      <c r="E33" s="35"/>
      <c r="F33" s="35"/>
      <c r="G33" s="13">
        <f>D33/150*100</f>
        <v>0</v>
      </c>
      <c r="H33" s="13">
        <f>E33/150*100</f>
        <v>0</v>
      </c>
      <c r="I33" s="13">
        <f>F33/20*100</f>
        <v>0</v>
      </c>
      <c r="J33" s="48"/>
      <c r="K33" s="51"/>
    </row>
    <row r="34" spans="1:11" ht="15.75" x14ac:dyDescent="0.25">
      <c r="A34" s="42"/>
      <c r="B34" s="45"/>
      <c r="C34" s="11" t="s">
        <v>8</v>
      </c>
      <c r="D34" s="35"/>
      <c r="E34" s="35"/>
      <c r="F34" s="4"/>
      <c r="G34" s="13">
        <f>D34/150*100</f>
        <v>0</v>
      </c>
      <c r="H34" s="13">
        <f>E34/150*100</f>
        <v>0</v>
      </c>
      <c r="I34" s="14"/>
      <c r="J34" s="48"/>
      <c r="K34" s="51"/>
    </row>
    <row r="35" spans="1:11" ht="16.5" thickBot="1" x14ac:dyDescent="0.3">
      <c r="A35" s="43"/>
      <c r="B35" s="46"/>
      <c r="C35" s="2" t="s">
        <v>9</v>
      </c>
      <c r="D35" s="3">
        <f>SUM(D31:D34)</f>
        <v>0</v>
      </c>
      <c r="E35" s="3">
        <f>SUM(E31:E34)</f>
        <v>0</v>
      </c>
      <c r="F35" s="3">
        <f>SUM(F31:F34)</f>
        <v>0</v>
      </c>
      <c r="G35" s="15">
        <f>AVERAGE(G31:G34)</f>
        <v>0</v>
      </c>
      <c r="H35" s="15">
        <f t="shared" ref="H35:I35" si="4">AVERAGE(H31:H34)</f>
        <v>0</v>
      </c>
      <c r="I35" s="15">
        <f t="shared" si="4"/>
        <v>0</v>
      </c>
      <c r="J35" s="49"/>
      <c r="K35" s="52"/>
    </row>
    <row r="36" spans="1:11" ht="15.75" x14ac:dyDescent="0.25">
      <c r="A36" s="41">
        <v>6</v>
      </c>
      <c r="B36" s="44"/>
      <c r="C36" s="10" t="s">
        <v>5</v>
      </c>
      <c r="D36" s="34"/>
      <c r="E36" s="34"/>
      <c r="F36" s="34"/>
      <c r="G36" s="12">
        <f>D36/200*100</f>
        <v>0</v>
      </c>
      <c r="H36" s="12">
        <f>E36/200*100</f>
        <v>0</v>
      </c>
      <c r="I36" s="12">
        <f>F36/15*100</f>
        <v>0</v>
      </c>
      <c r="J36" s="47">
        <f>AVERAGE(H40:I40)</f>
        <v>0</v>
      </c>
      <c r="K36" s="50"/>
    </row>
    <row r="37" spans="1:11" ht="15.75" x14ac:dyDescent="0.25">
      <c r="A37" s="42"/>
      <c r="B37" s="45"/>
      <c r="C37" s="11" t="s">
        <v>6</v>
      </c>
      <c r="D37" s="35"/>
      <c r="E37" s="35"/>
      <c r="F37" s="35"/>
      <c r="G37" s="13">
        <f>D37/500*100</f>
        <v>0</v>
      </c>
      <c r="H37" s="13">
        <f>E37/500*100</f>
        <v>0</v>
      </c>
      <c r="I37" s="13">
        <f>F37/65*100</f>
        <v>0</v>
      </c>
      <c r="J37" s="48"/>
      <c r="K37" s="51"/>
    </row>
    <row r="38" spans="1:11" ht="15.75" x14ac:dyDescent="0.25">
      <c r="A38" s="42"/>
      <c r="B38" s="45"/>
      <c r="C38" s="11" t="s">
        <v>7</v>
      </c>
      <c r="D38" s="35"/>
      <c r="E38" s="35"/>
      <c r="F38" s="35"/>
      <c r="G38" s="13">
        <f>D38/150*100</f>
        <v>0</v>
      </c>
      <c r="H38" s="13">
        <f>E38/150*100</f>
        <v>0</v>
      </c>
      <c r="I38" s="13">
        <f>F38/20*100</f>
        <v>0</v>
      </c>
      <c r="J38" s="48"/>
      <c r="K38" s="51"/>
    </row>
    <row r="39" spans="1:11" ht="15.75" x14ac:dyDescent="0.25">
      <c r="A39" s="42"/>
      <c r="B39" s="45"/>
      <c r="C39" s="11" t="s">
        <v>8</v>
      </c>
      <c r="D39" s="35"/>
      <c r="E39" s="35"/>
      <c r="F39" s="4"/>
      <c r="G39" s="13">
        <f>D39/150*100</f>
        <v>0</v>
      </c>
      <c r="H39" s="13">
        <f>E39/150*100</f>
        <v>0</v>
      </c>
      <c r="I39" s="14"/>
      <c r="J39" s="48"/>
      <c r="K39" s="51"/>
    </row>
    <row r="40" spans="1:11" ht="16.5" thickBot="1" x14ac:dyDescent="0.3">
      <c r="A40" s="43"/>
      <c r="B40" s="46"/>
      <c r="C40" s="2" t="s">
        <v>9</v>
      </c>
      <c r="D40" s="3">
        <f>SUM(D36:D39)</f>
        <v>0</v>
      </c>
      <c r="E40" s="3">
        <f>SUM(E36:E39)</f>
        <v>0</v>
      </c>
      <c r="F40" s="3">
        <f>SUM(F36:F39)</f>
        <v>0</v>
      </c>
      <c r="G40" s="15">
        <f>AVERAGE(G36:G39)</f>
        <v>0</v>
      </c>
      <c r="H40" s="15">
        <f t="shared" ref="H40:I40" si="5">AVERAGE(H36:H39)</f>
        <v>0</v>
      </c>
      <c r="I40" s="15">
        <f t="shared" si="5"/>
        <v>0</v>
      </c>
      <c r="J40" s="49"/>
      <c r="K40" s="52"/>
    </row>
    <row r="41" spans="1:11" ht="15.75" x14ac:dyDescent="0.25">
      <c r="A41" s="41">
        <v>7</v>
      </c>
      <c r="B41" s="44"/>
      <c r="C41" s="10" t="s">
        <v>5</v>
      </c>
      <c r="D41" s="34"/>
      <c r="E41" s="34"/>
      <c r="F41" s="34"/>
      <c r="G41" s="12">
        <f>D41/200*100</f>
        <v>0</v>
      </c>
      <c r="H41" s="12">
        <f>E41/200*100</f>
        <v>0</v>
      </c>
      <c r="I41" s="12">
        <f>F41/15*100</f>
        <v>0</v>
      </c>
      <c r="J41" s="47">
        <f>AVERAGE(H45:I45)</f>
        <v>0</v>
      </c>
      <c r="K41" s="50"/>
    </row>
    <row r="42" spans="1:11" ht="15.75" x14ac:dyDescent="0.25">
      <c r="A42" s="42"/>
      <c r="B42" s="45"/>
      <c r="C42" s="11" t="s">
        <v>6</v>
      </c>
      <c r="D42" s="35"/>
      <c r="E42" s="35"/>
      <c r="F42" s="35"/>
      <c r="G42" s="13">
        <f>D42/500*100</f>
        <v>0</v>
      </c>
      <c r="H42" s="13">
        <f>E42/500*100</f>
        <v>0</v>
      </c>
      <c r="I42" s="13">
        <f>F42/65*100</f>
        <v>0</v>
      </c>
      <c r="J42" s="48"/>
      <c r="K42" s="51"/>
    </row>
    <row r="43" spans="1:11" ht="15.75" x14ac:dyDescent="0.25">
      <c r="A43" s="42"/>
      <c r="B43" s="45"/>
      <c r="C43" s="11" t="s">
        <v>7</v>
      </c>
      <c r="D43" s="35"/>
      <c r="E43" s="35"/>
      <c r="F43" s="35"/>
      <c r="G43" s="13">
        <f>D43/150*100</f>
        <v>0</v>
      </c>
      <c r="H43" s="13">
        <f>E43/150*100</f>
        <v>0</v>
      </c>
      <c r="I43" s="13">
        <f>F43/20*100</f>
        <v>0</v>
      </c>
      <c r="J43" s="48"/>
      <c r="K43" s="51"/>
    </row>
    <row r="44" spans="1:11" ht="15.75" x14ac:dyDescent="0.25">
      <c r="A44" s="42"/>
      <c r="B44" s="45"/>
      <c r="C44" s="11" t="s">
        <v>8</v>
      </c>
      <c r="D44" s="35"/>
      <c r="E44" s="35"/>
      <c r="F44" s="4"/>
      <c r="G44" s="13">
        <f>D44/150*100</f>
        <v>0</v>
      </c>
      <c r="H44" s="13">
        <f>E44/150*100</f>
        <v>0</v>
      </c>
      <c r="I44" s="14"/>
      <c r="J44" s="48"/>
      <c r="K44" s="51"/>
    </row>
    <row r="45" spans="1:11" ht="16.5" thickBot="1" x14ac:dyDescent="0.3">
      <c r="A45" s="43"/>
      <c r="B45" s="46"/>
      <c r="C45" s="2" t="s">
        <v>9</v>
      </c>
      <c r="D45" s="3">
        <f>SUM(D41:D44)</f>
        <v>0</v>
      </c>
      <c r="E45" s="3">
        <f>SUM(E41:E44)</f>
        <v>0</v>
      </c>
      <c r="F45" s="3">
        <f>SUM(F41:F44)</f>
        <v>0</v>
      </c>
      <c r="G45" s="15">
        <f>AVERAGE(G41:G44)</f>
        <v>0</v>
      </c>
      <c r="H45" s="15">
        <f t="shared" ref="H45:I45" si="6">AVERAGE(H41:H44)</f>
        <v>0</v>
      </c>
      <c r="I45" s="15">
        <f t="shared" si="6"/>
        <v>0</v>
      </c>
      <c r="J45" s="49"/>
      <c r="K45" s="52"/>
    </row>
    <row r="46" spans="1:11" ht="15.75" x14ac:dyDescent="0.25">
      <c r="A46" s="41">
        <v>8</v>
      </c>
      <c r="B46" s="44"/>
      <c r="C46" s="10" t="s">
        <v>5</v>
      </c>
      <c r="D46" s="34"/>
      <c r="E46" s="34"/>
      <c r="F46" s="34"/>
      <c r="G46" s="12">
        <f>D46/200*100</f>
        <v>0</v>
      </c>
      <c r="H46" s="12">
        <f>E46/200*100</f>
        <v>0</v>
      </c>
      <c r="I46" s="12">
        <f>F46/15*100</f>
        <v>0</v>
      </c>
      <c r="J46" s="47">
        <f>AVERAGE(H50:I50)</f>
        <v>0</v>
      </c>
      <c r="K46" s="50"/>
    </row>
    <row r="47" spans="1:11" ht="15.75" x14ac:dyDescent="0.25">
      <c r="A47" s="42"/>
      <c r="B47" s="45"/>
      <c r="C47" s="11" t="s">
        <v>6</v>
      </c>
      <c r="D47" s="35"/>
      <c r="E47" s="35"/>
      <c r="F47" s="35"/>
      <c r="G47" s="13">
        <f>D47/500*100</f>
        <v>0</v>
      </c>
      <c r="H47" s="13">
        <f>E47/500*100</f>
        <v>0</v>
      </c>
      <c r="I47" s="13">
        <f>F47/65*100</f>
        <v>0</v>
      </c>
      <c r="J47" s="48"/>
      <c r="K47" s="51"/>
    </row>
    <row r="48" spans="1:11" ht="15.75" x14ac:dyDescent="0.25">
      <c r="A48" s="42"/>
      <c r="B48" s="45"/>
      <c r="C48" s="11" t="s">
        <v>7</v>
      </c>
      <c r="D48" s="35"/>
      <c r="E48" s="35"/>
      <c r="F48" s="35"/>
      <c r="G48" s="13">
        <f>D48/150*100</f>
        <v>0</v>
      </c>
      <c r="H48" s="13">
        <f>E48/150*100</f>
        <v>0</v>
      </c>
      <c r="I48" s="13">
        <f>F48/20*100</f>
        <v>0</v>
      </c>
      <c r="J48" s="48"/>
      <c r="K48" s="51"/>
    </row>
    <row r="49" spans="1:11" ht="15.75" x14ac:dyDescent="0.25">
      <c r="A49" s="42"/>
      <c r="B49" s="45"/>
      <c r="C49" s="11" t="s">
        <v>8</v>
      </c>
      <c r="D49" s="35"/>
      <c r="E49" s="35"/>
      <c r="F49" s="4"/>
      <c r="G49" s="13">
        <f>D49/150*100</f>
        <v>0</v>
      </c>
      <c r="H49" s="13">
        <f>E49/150*100</f>
        <v>0</v>
      </c>
      <c r="I49" s="14"/>
      <c r="J49" s="48"/>
      <c r="K49" s="51"/>
    </row>
    <row r="50" spans="1:11" ht="16.5" thickBot="1" x14ac:dyDescent="0.3">
      <c r="A50" s="43"/>
      <c r="B50" s="46"/>
      <c r="C50" s="2" t="s">
        <v>9</v>
      </c>
      <c r="D50" s="3">
        <f>SUM(D46:D49)</f>
        <v>0</v>
      </c>
      <c r="E50" s="3">
        <f>SUM(E46:E49)</f>
        <v>0</v>
      </c>
      <c r="F50" s="3">
        <f>SUM(F46:F49)</f>
        <v>0</v>
      </c>
      <c r="G50" s="15">
        <f>AVERAGE(G46:G49)</f>
        <v>0</v>
      </c>
      <c r="H50" s="15">
        <f t="shared" ref="H50:I50" si="7">AVERAGE(H46:H49)</f>
        <v>0</v>
      </c>
      <c r="I50" s="15">
        <f t="shared" si="7"/>
        <v>0</v>
      </c>
      <c r="J50" s="49"/>
      <c r="K50" s="52"/>
    </row>
    <row r="51" spans="1:11" ht="15.75" x14ac:dyDescent="0.25">
      <c r="A51" s="41">
        <v>9</v>
      </c>
      <c r="B51" s="44"/>
      <c r="C51" s="10" t="s">
        <v>5</v>
      </c>
      <c r="D51" s="34"/>
      <c r="E51" s="34"/>
      <c r="F51" s="34"/>
      <c r="G51" s="12">
        <f>D51/200*100</f>
        <v>0</v>
      </c>
      <c r="H51" s="12">
        <f>E51/200*100</f>
        <v>0</v>
      </c>
      <c r="I51" s="12">
        <f>F51/15*100</f>
        <v>0</v>
      </c>
      <c r="J51" s="47">
        <f>AVERAGE(H55:I55)</f>
        <v>0</v>
      </c>
      <c r="K51" s="50"/>
    </row>
    <row r="52" spans="1:11" ht="15.75" x14ac:dyDescent="0.25">
      <c r="A52" s="42"/>
      <c r="B52" s="45"/>
      <c r="C52" s="11" t="s">
        <v>6</v>
      </c>
      <c r="D52" s="35"/>
      <c r="E52" s="35"/>
      <c r="F52" s="35"/>
      <c r="G52" s="13">
        <f>D52/500*100</f>
        <v>0</v>
      </c>
      <c r="H52" s="13">
        <f>E52/500*100</f>
        <v>0</v>
      </c>
      <c r="I52" s="13">
        <f>F52/65*100</f>
        <v>0</v>
      </c>
      <c r="J52" s="48"/>
      <c r="K52" s="51"/>
    </row>
    <row r="53" spans="1:11" ht="15.75" x14ac:dyDescent="0.25">
      <c r="A53" s="42"/>
      <c r="B53" s="45"/>
      <c r="C53" s="11" t="s">
        <v>7</v>
      </c>
      <c r="D53" s="35"/>
      <c r="E53" s="35"/>
      <c r="F53" s="35"/>
      <c r="G53" s="13">
        <f>D53/150*100</f>
        <v>0</v>
      </c>
      <c r="H53" s="13">
        <f>E53/150*100</f>
        <v>0</v>
      </c>
      <c r="I53" s="13">
        <f>F53/20*100</f>
        <v>0</v>
      </c>
      <c r="J53" s="48"/>
      <c r="K53" s="51"/>
    </row>
    <row r="54" spans="1:11" ht="15.75" x14ac:dyDescent="0.25">
      <c r="A54" s="42"/>
      <c r="B54" s="45"/>
      <c r="C54" s="11" t="s">
        <v>8</v>
      </c>
      <c r="D54" s="35"/>
      <c r="E54" s="35"/>
      <c r="F54" s="4"/>
      <c r="G54" s="13">
        <f>D54/150*100</f>
        <v>0</v>
      </c>
      <c r="H54" s="13">
        <f>E54/150*100</f>
        <v>0</v>
      </c>
      <c r="I54" s="14"/>
      <c r="J54" s="48"/>
      <c r="K54" s="51"/>
    </row>
    <row r="55" spans="1:11" ht="16.5" thickBot="1" x14ac:dyDescent="0.3">
      <c r="A55" s="43"/>
      <c r="B55" s="46"/>
      <c r="C55" s="2" t="s">
        <v>9</v>
      </c>
      <c r="D55" s="3">
        <f>SUM(D51:D54)</f>
        <v>0</v>
      </c>
      <c r="E55" s="3">
        <f>SUM(E51:E54)</f>
        <v>0</v>
      </c>
      <c r="F55" s="3">
        <f>SUM(F51:F54)</f>
        <v>0</v>
      </c>
      <c r="G55" s="15">
        <f>AVERAGE(G51:G54)</f>
        <v>0</v>
      </c>
      <c r="H55" s="15">
        <f t="shared" ref="H55:I55" si="8">AVERAGE(H51:H54)</f>
        <v>0</v>
      </c>
      <c r="I55" s="15">
        <f t="shared" si="8"/>
        <v>0</v>
      </c>
      <c r="J55" s="49"/>
      <c r="K55" s="52"/>
    </row>
    <row r="56" spans="1:11" ht="15.75" x14ac:dyDescent="0.25">
      <c r="A56" s="41">
        <v>10</v>
      </c>
      <c r="B56" s="44"/>
      <c r="C56" s="10" t="s">
        <v>5</v>
      </c>
      <c r="D56" s="34"/>
      <c r="E56" s="34"/>
      <c r="F56" s="34"/>
      <c r="G56" s="12">
        <f>D56/200*100</f>
        <v>0</v>
      </c>
      <c r="H56" s="12">
        <f>E56/200*100</f>
        <v>0</v>
      </c>
      <c r="I56" s="12">
        <f>F56/15*100</f>
        <v>0</v>
      </c>
      <c r="J56" s="47">
        <f>AVERAGE(H60:I60)</f>
        <v>0</v>
      </c>
      <c r="K56" s="50"/>
    </row>
    <row r="57" spans="1:11" ht="15.75" x14ac:dyDescent="0.25">
      <c r="A57" s="42"/>
      <c r="B57" s="45"/>
      <c r="C57" s="11" t="s">
        <v>6</v>
      </c>
      <c r="D57" s="35"/>
      <c r="E57" s="35"/>
      <c r="F57" s="35"/>
      <c r="G57" s="13">
        <f>D57/500*100</f>
        <v>0</v>
      </c>
      <c r="H57" s="13">
        <f>E57/500*100</f>
        <v>0</v>
      </c>
      <c r="I57" s="13">
        <f>F57/65*100</f>
        <v>0</v>
      </c>
      <c r="J57" s="48"/>
      <c r="K57" s="51"/>
    </row>
    <row r="58" spans="1:11" ht="15.75" x14ac:dyDescent="0.25">
      <c r="A58" s="42"/>
      <c r="B58" s="45"/>
      <c r="C58" s="11" t="s">
        <v>7</v>
      </c>
      <c r="D58" s="35"/>
      <c r="E58" s="35"/>
      <c r="F58" s="35"/>
      <c r="G58" s="13">
        <f>D58/150*100</f>
        <v>0</v>
      </c>
      <c r="H58" s="13">
        <f>E58/150*100</f>
        <v>0</v>
      </c>
      <c r="I58" s="13">
        <f>F58/20*100</f>
        <v>0</v>
      </c>
      <c r="J58" s="48"/>
      <c r="K58" s="51"/>
    </row>
    <row r="59" spans="1:11" ht="15.75" x14ac:dyDescent="0.25">
      <c r="A59" s="42"/>
      <c r="B59" s="45"/>
      <c r="C59" s="11" t="s">
        <v>8</v>
      </c>
      <c r="D59" s="35"/>
      <c r="E59" s="35"/>
      <c r="F59" s="4"/>
      <c r="G59" s="13">
        <f>D59/150*100</f>
        <v>0</v>
      </c>
      <c r="H59" s="13">
        <f>E59/150*100</f>
        <v>0</v>
      </c>
      <c r="I59" s="14"/>
      <c r="J59" s="48"/>
      <c r="K59" s="51"/>
    </row>
    <row r="60" spans="1:11" ht="16.5" thickBot="1" x14ac:dyDescent="0.3">
      <c r="A60" s="43"/>
      <c r="B60" s="46"/>
      <c r="C60" s="2" t="s">
        <v>9</v>
      </c>
      <c r="D60" s="3">
        <f>SUM(D56:D59)</f>
        <v>0</v>
      </c>
      <c r="E60" s="3">
        <f>SUM(E56:E59)</f>
        <v>0</v>
      </c>
      <c r="F60" s="3">
        <f>SUM(F56:F59)</f>
        <v>0</v>
      </c>
      <c r="G60" s="15">
        <f>AVERAGE(G56:G59)</f>
        <v>0</v>
      </c>
      <c r="H60" s="15">
        <f t="shared" ref="H60:I60" si="9">AVERAGE(H56:H59)</f>
        <v>0</v>
      </c>
      <c r="I60" s="15">
        <f t="shared" si="9"/>
        <v>0</v>
      </c>
      <c r="J60" s="49"/>
      <c r="K60" s="52"/>
    </row>
    <row r="61" spans="1:11" ht="15.75" x14ac:dyDescent="0.25">
      <c r="A61" s="41">
        <v>11</v>
      </c>
      <c r="B61" s="44"/>
      <c r="C61" s="10" t="s">
        <v>5</v>
      </c>
      <c r="D61" s="34"/>
      <c r="E61" s="34"/>
      <c r="F61" s="34"/>
      <c r="G61" s="12">
        <f>D61/200*100</f>
        <v>0</v>
      </c>
      <c r="H61" s="12">
        <f>E61/200*100</f>
        <v>0</v>
      </c>
      <c r="I61" s="12">
        <f>F61/15*100</f>
        <v>0</v>
      </c>
      <c r="J61" s="47">
        <f>AVERAGE(H65:I65)</f>
        <v>0</v>
      </c>
      <c r="K61" s="50"/>
    </row>
    <row r="62" spans="1:11" ht="15.75" x14ac:dyDescent="0.25">
      <c r="A62" s="42"/>
      <c r="B62" s="45"/>
      <c r="C62" s="11" t="s">
        <v>6</v>
      </c>
      <c r="D62" s="35"/>
      <c r="E62" s="35"/>
      <c r="F62" s="35"/>
      <c r="G62" s="13">
        <f>D62/500*100</f>
        <v>0</v>
      </c>
      <c r="H62" s="13">
        <f>E62/500*100</f>
        <v>0</v>
      </c>
      <c r="I62" s="13">
        <f>F62/65*100</f>
        <v>0</v>
      </c>
      <c r="J62" s="48"/>
      <c r="K62" s="51"/>
    </row>
    <row r="63" spans="1:11" ht="15.75" x14ac:dyDescent="0.25">
      <c r="A63" s="42"/>
      <c r="B63" s="45"/>
      <c r="C63" s="11" t="s">
        <v>7</v>
      </c>
      <c r="D63" s="35"/>
      <c r="E63" s="35"/>
      <c r="F63" s="35"/>
      <c r="G63" s="13">
        <f>D63/150*100</f>
        <v>0</v>
      </c>
      <c r="H63" s="13">
        <f>E63/150*100</f>
        <v>0</v>
      </c>
      <c r="I63" s="13">
        <f>F63/20*100</f>
        <v>0</v>
      </c>
      <c r="J63" s="48"/>
      <c r="K63" s="51"/>
    </row>
    <row r="64" spans="1:11" ht="15.75" x14ac:dyDescent="0.25">
      <c r="A64" s="42"/>
      <c r="B64" s="45"/>
      <c r="C64" s="11" t="s">
        <v>8</v>
      </c>
      <c r="D64" s="35"/>
      <c r="E64" s="35"/>
      <c r="F64" s="4"/>
      <c r="G64" s="13">
        <f>D64/150*100</f>
        <v>0</v>
      </c>
      <c r="H64" s="13">
        <f>E64/150*100</f>
        <v>0</v>
      </c>
      <c r="I64" s="14"/>
      <c r="J64" s="48"/>
      <c r="K64" s="51"/>
    </row>
    <row r="65" spans="1:11" ht="16.5" thickBot="1" x14ac:dyDescent="0.3">
      <c r="A65" s="43"/>
      <c r="B65" s="46"/>
      <c r="C65" s="2" t="s">
        <v>9</v>
      </c>
      <c r="D65" s="3">
        <f>SUM(D61:D64)</f>
        <v>0</v>
      </c>
      <c r="E65" s="3">
        <f>SUM(E61:E64)</f>
        <v>0</v>
      </c>
      <c r="F65" s="3">
        <f>SUM(F61:F64)</f>
        <v>0</v>
      </c>
      <c r="G65" s="15">
        <f>AVERAGE(G61:G64)</f>
        <v>0</v>
      </c>
      <c r="H65" s="15">
        <f t="shared" ref="H65:I65" si="10">AVERAGE(H61:H64)</f>
        <v>0</v>
      </c>
      <c r="I65" s="15">
        <f t="shared" si="10"/>
        <v>0</v>
      </c>
      <c r="J65" s="49"/>
      <c r="K65" s="52"/>
    </row>
    <row r="66" spans="1:11" ht="15.75" x14ac:dyDescent="0.25">
      <c r="A66" s="41">
        <v>12</v>
      </c>
      <c r="B66" s="44"/>
      <c r="C66" s="10" t="s">
        <v>5</v>
      </c>
      <c r="D66" s="34"/>
      <c r="E66" s="34"/>
      <c r="F66" s="34"/>
      <c r="G66" s="12">
        <f>D66/200*100</f>
        <v>0</v>
      </c>
      <c r="H66" s="12">
        <f>E66/200*100</f>
        <v>0</v>
      </c>
      <c r="I66" s="12">
        <f>F66/15*100</f>
        <v>0</v>
      </c>
      <c r="J66" s="47">
        <f>AVERAGE(H70:I70)</f>
        <v>0</v>
      </c>
      <c r="K66" s="50"/>
    </row>
    <row r="67" spans="1:11" ht="15.75" x14ac:dyDescent="0.25">
      <c r="A67" s="42"/>
      <c r="B67" s="45"/>
      <c r="C67" s="11" t="s">
        <v>6</v>
      </c>
      <c r="D67" s="35"/>
      <c r="E67" s="35"/>
      <c r="F67" s="35"/>
      <c r="G67" s="13">
        <f>D67/500*100</f>
        <v>0</v>
      </c>
      <c r="H67" s="13">
        <f>E67/500*100</f>
        <v>0</v>
      </c>
      <c r="I67" s="13">
        <f>F67/65*100</f>
        <v>0</v>
      </c>
      <c r="J67" s="48"/>
      <c r="K67" s="51"/>
    </row>
    <row r="68" spans="1:11" ht="15.75" x14ac:dyDescent="0.25">
      <c r="A68" s="42"/>
      <c r="B68" s="45"/>
      <c r="C68" s="11" t="s">
        <v>7</v>
      </c>
      <c r="D68" s="35"/>
      <c r="E68" s="35"/>
      <c r="F68" s="35"/>
      <c r="G68" s="13">
        <f>D68/150*100</f>
        <v>0</v>
      </c>
      <c r="H68" s="13">
        <f>E68/150*100</f>
        <v>0</v>
      </c>
      <c r="I68" s="13">
        <f>F68/20*100</f>
        <v>0</v>
      </c>
      <c r="J68" s="48"/>
      <c r="K68" s="51"/>
    </row>
    <row r="69" spans="1:11" ht="15.75" x14ac:dyDescent="0.25">
      <c r="A69" s="42"/>
      <c r="B69" s="45"/>
      <c r="C69" s="11" t="s">
        <v>8</v>
      </c>
      <c r="D69" s="35"/>
      <c r="E69" s="35"/>
      <c r="F69" s="4"/>
      <c r="G69" s="13">
        <f>D69/150*100</f>
        <v>0</v>
      </c>
      <c r="H69" s="13">
        <f>E69/150*100</f>
        <v>0</v>
      </c>
      <c r="I69" s="14"/>
      <c r="J69" s="48"/>
      <c r="K69" s="51"/>
    </row>
    <row r="70" spans="1:11" ht="16.5" thickBot="1" x14ac:dyDescent="0.3">
      <c r="A70" s="43"/>
      <c r="B70" s="46"/>
      <c r="C70" s="2" t="s">
        <v>9</v>
      </c>
      <c r="D70" s="3">
        <f>SUM(D66:D69)</f>
        <v>0</v>
      </c>
      <c r="E70" s="3">
        <f>SUM(E66:E69)</f>
        <v>0</v>
      </c>
      <c r="F70" s="3">
        <f>SUM(F66:F69)</f>
        <v>0</v>
      </c>
      <c r="G70" s="15">
        <f>AVERAGE(G66:G69)</f>
        <v>0</v>
      </c>
      <c r="H70" s="15">
        <f t="shared" ref="H70:I70" si="11">AVERAGE(H66:H69)</f>
        <v>0</v>
      </c>
      <c r="I70" s="15">
        <f t="shared" si="11"/>
        <v>0</v>
      </c>
      <c r="J70" s="49"/>
      <c r="K70" s="52"/>
    </row>
    <row r="71" spans="1:11" ht="15.75" x14ac:dyDescent="0.25">
      <c r="A71" s="41">
        <v>13</v>
      </c>
      <c r="B71" s="44"/>
      <c r="C71" s="10" t="s">
        <v>5</v>
      </c>
      <c r="D71" s="34"/>
      <c r="E71" s="34"/>
      <c r="F71" s="34"/>
      <c r="G71" s="12">
        <f>D71/200*100</f>
        <v>0</v>
      </c>
      <c r="H71" s="12">
        <f>E71/200*100</f>
        <v>0</v>
      </c>
      <c r="I71" s="12">
        <f>F71/15*100</f>
        <v>0</v>
      </c>
      <c r="J71" s="47">
        <f>AVERAGE(H75:I75)</f>
        <v>0</v>
      </c>
      <c r="K71" s="50"/>
    </row>
    <row r="72" spans="1:11" ht="15.75" x14ac:dyDescent="0.25">
      <c r="A72" s="42"/>
      <c r="B72" s="45"/>
      <c r="C72" s="11" t="s">
        <v>6</v>
      </c>
      <c r="D72" s="35"/>
      <c r="E72" s="35"/>
      <c r="F72" s="35"/>
      <c r="G72" s="13">
        <f>D72/500*100</f>
        <v>0</v>
      </c>
      <c r="H72" s="13">
        <f>E72/500*100</f>
        <v>0</v>
      </c>
      <c r="I72" s="13">
        <f>F72/65*100</f>
        <v>0</v>
      </c>
      <c r="J72" s="48"/>
      <c r="K72" s="51"/>
    </row>
    <row r="73" spans="1:11" ht="15.75" x14ac:dyDescent="0.25">
      <c r="A73" s="42"/>
      <c r="B73" s="45"/>
      <c r="C73" s="11" t="s">
        <v>7</v>
      </c>
      <c r="D73" s="35"/>
      <c r="E73" s="35"/>
      <c r="F73" s="35"/>
      <c r="G73" s="13">
        <f>D73/150*100</f>
        <v>0</v>
      </c>
      <c r="H73" s="13">
        <f>E73/150*100</f>
        <v>0</v>
      </c>
      <c r="I73" s="13">
        <f>F73/20*100</f>
        <v>0</v>
      </c>
      <c r="J73" s="48"/>
      <c r="K73" s="51"/>
    </row>
    <row r="74" spans="1:11" ht="15.75" x14ac:dyDescent="0.25">
      <c r="A74" s="42"/>
      <c r="B74" s="45"/>
      <c r="C74" s="11" t="s">
        <v>8</v>
      </c>
      <c r="D74" s="35"/>
      <c r="E74" s="35"/>
      <c r="F74" s="4"/>
      <c r="G74" s="13">
        <f>D74/150*100</f>
        <v>0</v>
      </c>
      <c r="H74" s="13">
        <f>E74/150*100</f>
        <v>0</v>
      </c>
      <c r="I74" s="14"/>
      <c r="J74" s="48"/>
      <c r="K74" s="51"/>
    </row>
    <row r="75" spans="1:11" ht="16.5" thickBot="1" x14ac:dyDescent="0.3">
      <c r="A75" s="43"/>
      <c r="B75" s="46"/>
      <c r="C75" s="2" t="s">
        <v>9</v>
      </c>
      <c r="D75" s="3">
        <f>SUM(D71:D74)</f>
        <v>0</v>
      </c>
      <c r="E75" s="3">
        <f>SUM(E71:E74)</f>
        <v>0</v>
      </c>
      <c r="F75" s="3">
        <f>SUM(F71:F74)</f>
        <v>0</v>
      </c>
      <c r="G75" s="15">
        <f>AVERAGE(G71:G74)</f>
        <v>0</v>
      </c>
      <c r="H75" s="15">
        <f t="shared" ref="H75:I75" si="12">AVERAGE(H71:H74)</f>
        <v>0</v>
      </c>
      <c r="I75" s="15">
        <f t="shared" si="12"/>
        <v>0</v>
      </c>
      <c r="J75" s="49"/>
      <c r="K75" s="52"/>
    </row>
    <row r="76" spans="1:11" ht="15.75" x14ac:dyDescent="0.25">
      <c r="A76" s="41">
        <v>14</v>
      </c>
      <c r="B76" s="44"/>
      <c r="C76" s="10" t="s">
        <v>5</v>
      </c>
      <c r="D76" s="34"/>
      <c r="E76" s="34"/>
      <c r="F76" s="34"/>
      <c r="G76" s="12">
        <f>D76/200*100</f>
        <v>0</v>
      </c>
      <c r="H76" s="12">
        <f>E76/200*100</f>
        <v>0</v>
      </c>
      <c r="I76" s="12">
        <f>F76/15*100</f>
        <v>0</v>
      </c>
      <c r="J76" s="47">
        <f>AVERAGE(H80:I80)</f>
        <v>0</v>
      </c>
      <c r="K76" s="50"/>
    </row>
    <row r="77" spans="1:11" ht="15.75" x14ac:dyDescent="0.25">
      <c r="A77" s="42"/>
      <c r="B77" s="45"/>
      <c r="C77" s="11" t="s">
        <v>6</v>
      </c>
      <c r="D77" s="35"/>
      <c r="E77" s="35"/>
      <c r="F77" s="35"/>
      <c r="G77" s="13">
        <f>D77/500*100</f>
        <v>0</v>
      </c>
      <c r="H77" s="13">
        <f>E77/500*100</f>
        <v>0</v>
      </c>
      <c r="I77" s="13">
        <f>F77/65*100</f>
        <v>0</v>
      </c>
      <c r="J77" s="48"/>
      <c r="K77" s="51"/>
    </row>
    <row r="78" spans="1:11" ht="15.75" x14ac:dyDescent="0.25">
      <c r="A78" s="42"/>
      <c r="B78" s="45"/>
      <c r="C78" s="11" t="s">
        <v>7</v>
      </c>
      <c r="D78" s="35"/>
      <c r="E78" s="35"/>
      <c r="F78" s="35"/>
      <c r="G78" s="13">
        <f>D78/150*100</f>
        <v>0</v>
      </c>
      <c r="H78" s="13">
        <f>E78/150*100</f>
        <v>0</v>
      </c>
      <c r="I78" s="13">
        <f>F78/20*100</f>
        <v>0</v>
      </c>
      <c r="J78" s="48"/>
      <c r="K78" s="51"/>
    </row>
    <row r="79" spans="1:11" ht="15.75" x14ac:dyDescent="0.25">
      <c r="A79" s="42"/>
      <c r="B79" s="45"/>
      <c r="C79" s="11" t="s">
        <v>8</v>
      </c>
      <c r="D79" s="35"/>
      <c r="E79" s="35"/>
      <c r="F79" s="4"/>
      <c r="G79" s="13">
        <f>D79/150*100</f>
        <v>0</v>
      </c>
      <c r="H79" s="13">
        <f>E79/150*100</f>
        <v>0</v>
      </c>
      <c r="I79" s="14"/>
      <c r="J79" s="48"/>
      <c r="K79" s="51"/>
    </row>
    <row r="80" spans="1:11" ht="16.5" thickBot="1" x14ac:dyDescent="0.3">
      <c r="A80" s="43"/>
      <c r="B80" s="46"/>
      <c r="C80" s="2" t="s">
        <v>9</v>
      </c>
      <c r="D80" s="3">
        <f>SUM(D76:D79)</f>
        <v>0</v>
      </c>
      <c r="E80" s="3">
        <f>SUM(E76:E79)</f>
        <v>0</v>
      </c>
      <c r="F80" s="3">
        <f>SUM(F76:F79)</f>
        <v>0</v>
      </c>
      <c r="G80" s="15">
        <f>AVERAGE(G76:G79)</f>
        <v>0</v>
      </c>
      <c r="H80" s="15">
        <f t="shared" ref="H80:I80" si="13">AVERAGE(H76:H79)</f>
        <v>0</v>
      </c>
      <c r="I80" s="15">
        <f t="shared" si="13"/>
        <v>0</v>
      </c>
      <c r="J80" s="49"/>
      <c r="K80" s="52"/>
    </row>
    <row r="81" spans="1:11" ht="15.75" x14ac:dyDescent="0.25">
      <c r="A81" s="41">
        <v>15</v>
      </c>
      <c r="B81" s="44"/>
      <c r="C81" s="10" t="s">
        <v>5</v>
      </c>
      <c r="D81" s="34"/>
      <c r="E81" s="34"/>
      <c r="F81" s="34"/>
      <c r="G81" s="12">
        <f>D81/200*100</f>
        <v>0</v>
      </c>
      <c r="H81" s="12">
        <f>E81/200*100</f>
        <v>0</v>
      </c>
      <c r="I81" s="12">
        <f>F81/15*100</f>
        <v>0</v>
      </c>
      <c r="J81" s="47">
        <f>AVERAGE(H85:I85)</f>
        <v>0</v>
      </c>
      <c r="K81" s="50"/>
    </row>
    <row r="82" spans="1:11" ht="15.75" x14ac:dyDescent="0.25">
      <c r="A82" s="42"/>
      <c r="B82" s="45"/>
      <c r="C82" s="11" t="s">
        <v>6</v>
      </c>
      <c r="D82" s="35"/>
      <c r="E82" s="35"/>
      <c r="F82" s="35"/>
      <c r="G82" s="13">
        <f>D82/500*100</f>
        <v>0</v>
      </c>
      <c r="H82" s="13">
        <f>E82/500*100</f>
        <v>0</v>
      </c>
      <c r="I82" s="13">
        <f>F82/65*100</f>
        <v>0</v>
      </c>
      <c r="J82" s="48"/>
      <c r="K82" s="51"/>
    </row>
    <row r="83" spans="1:11" ht="15.75" x14ac:dyDescent="0.25">
      <c r="A83" s="42"/>
      <c r="B83" s="45"/>
      <c r="C83" s="11" t="s">
        <v>7</v>
      </c>
      <c r="D83" s="35"/>
      <c r="E83" s="35"/>
      <c r="F83" s="35"/>
      <c r="G83" s="13">
        <f>D83/150*100</f>
        <v>0</v>
      </c>
      <c r="H83" s="13">
        <f>E83/150*100</f>
        <v>0</v>
      </c>
      <c r="I83" s="13">
        <f>F83/20*100</f>
        <v>0</v>
      </c>
      <c r="J83" s="48"/>
      <c r="K83" s="51"/>
    </row>
    <row r="84" spans="1:11" ht="15.75" x14ac:dyDescent="0.25">
      <c r="A84" s="42"/>
      <c r="B84" s="45"/>
      <c r="C84" s="11" t="s">
        <v>8</v>
      </c>
      <c r="D84" s="35"/>
      <c r="E84" s="35"/>
      <c r="F84" s="4"/>
      <c r="G84" s="13">
        <f>D84/150*100</f>
        <v>0</v>
      </c>
      <c r="H84" s="13">
        <f>E84/150*100</f>
        <v>0</v>
      </c>
      <c r="I84" s="14"/>
      <c r="J84" s="48"/>
      <c r="K84" s="51"/>
    </row>
    <row r="85" spans="1:11" ht="15.75" x14ac:dyDescent="0.25">
      <c r="A85" s="43"/>
      <c r="B85" s="46"/>
      <c r="C85" s="2" t="s">
        <v>9</v>
      </c>
      <c r="D85" s="3">
        <f>SUM(D81:D84)</f>
        <v>0</v>
      </c>
      <c r="E85" s="3">
        <f>SUM(E81:E84)</f>
        <v>0</v>
      </c>
      <c r="F85" s="3">
        <f>SUM(F81:F84)</f>
        <v>0</v>
      </c>
      <c r="G85" s="15">
        <f>AVERAGE(G81:G84)</f>
        <v>0</v>
      </c>
      <c r="H85" s="15">
        <f t="shared" ref="H85:I85" si="14">AVERAGE(H81:H84)</f>
        <v>0</v>
      </c>
      <c r="I85" s="15">
        <f t="shared" si="14"/>
        <v>0</v>
      </c>
      <c r="J85" s="49"/>
      <c r="K85" s="52"/>
    </row>
    <row r="86" spans="1:11" ht="18.75" x14ac:dyDescent="0.4">
      <c r="A86" s="40" t="s">
        <v>27</v>
      </c>
      <c r="B86" s="40"/>
      <c r="C86" s="40"/>
      <c r="D86" s="40"/>
      <c r="E86" s="40"/>
      <c r="F86" s="40"/>
      <c r="G86" s="40"/>
      <c r="H86" s="40"/>
      <c r="I86" s="40"/>
      <c r="J86" s="40"/>
      <c r="K86" s="30">
        <f>AVERAGE(J11:J85)</f>
        <v>0</v>
      </c>
    </row>
    <row r="87" spans="1:11" ht="18.75" x14ac:dyDescent="0.4">
      <c r="A87" s="40" t="s">
        <v>28</v>
      </c>
      <c r="B87" s="40"/>
      <c r="C87" s="40"/>
      <c r="D87" s="40"/>
      <c r="E87" s="40"/>
      <c r="F87" s="40"/>
      <c r="G87" s="40"/>
      <c r="H87" s="40"/>
      <c r="I87" s="40"/>
      <c r="J87" s="40"/>
      <c r="K87" s="31"/>
    </row>
  </sheetData>
  <sheetProtection algorithmName="SHA-512" hashValue="rKP8xP/anP3S3yntldTGGD3DsLI4yHGCgSy6XBflkvDxjNgww8QWPzkQh9MrK2JpVxoMiuUm/WDg9C3mswpBig==" saltValue="N/rwZVbolBp76sLJCQDTYg==" spinCount="100000" sheet="1" objects="1" scenarios="1" selectLockedCells="1"/>
  <mergeCells count="82">
    <mergeCell ref="A1:K1"/>
    <mergeCell ref="A2:K2"/>
    <mergeCell ref="A3:B3"/>
    <mergeCell ref="C3:E3"/>
    <mergeCell ref="K3:K6"/>
    <mergeCell ref="A4:B4"/>
    <mergeCell ref="C4:E4"/>
    <mergeCell ref="A5:B5"/>
    <mergeCell ref="C5:E5"/>
    <mergeCell ref="A6:B6"/>
    <mergeCell ref="C6:E6"/>
    <mergeCell ref="A7:B7"/>
    <mergeCell ref="C7:E7"/>
    <mergeCell ref="A9:A10"/>
    <mergeCell ref="B9:B10"/>
    <mergeCell ref="C9:C10"/>
    <mergeCell ref="D9:F9"/>
    <mergeCell ref="G9:I9"/>
    <mergeCell ref="J9:J10"/>
    <mergeCell ref="K9:K10"/>
    <mergeCell ref="A11:A15"/>
    <mergeCell ref="B11:B15"/>
    <mergeCell ref="J11:J15"/>
    <mergeCell ref="K11:K15"/>
    <mergeCell ref="A16:A20"/>
    <mergeCell ref="B16:B20"/>
    <mergeCell ref="J16:J20"/>
    <mergeCell ref="K16:K20"/>
    <mergeCell ref="A21:A25"/>
    <mergeCell ref="B21:B25"/>
    <mergeCell ref="J21:J25"/>
    <mergeCell ref="K21:K25"/>
    <mergeCell ref="A26:A30"/>
    <mergeCell ref="B26:B30"/>
    <mergeCell ref="J26:J30"/>
    <mergeCell ref="K26:K30"/>
    <mergeCell ref="A31:A35"/>
    <mergeCell ref="B31:B35"/>
    <mergeCell ref="J31:J35"/>
    <mergeCell ref="K31:K35"/>
    <mergeCell ref="A36:A40"/>
    <mergeCell ref="B36:B40"/>
    <mergeCell ref="J36:J40"/>
    <mergeCell ref="K36:K40"/>
    <mergeCell ref="A41:A45"/>
    <mergeCell ref="B41:B45"/>
    <mergeCell ref="J41:J45"/>
    <mergeCell ref="K41:K45"/>
    <mergeCell ref="A46:A50"/>
    <mergeCell ref="B46:B50"/>
    <mergeCell ref="J46:J50"/>
    <mergeCell ref="K46:K50"/>
    <mergeCell ref="A51:A55"/>
    <mergeCell ref="B51:B55"/>
    <mergeCell ref="J51:J55"/>
    <mergeCell ref="K51:K55"/>
    <mergeCell ref="A56:A60"/>
    <mergeCell ref="B56:B60"/>
    <mergeCell ref="J56:J60"/>
    <mergeCell ref="K56:K60"/>
    <mergeCell ref="A61:A65"/>
    <mergeCell ref="B61:B65"/>
    <mergeCell ref="J61:J65"/>
    <mergeCell ref="K61:K65"/>
    <mergeCell ref="A66:A70"/>
    <mergeCell ref="B66:B70"/>
    <mergeCell ref="J66:J70"/>
    <mergeCell ref="K66:K70"/>
    <mergeCell ref="A71:A75"/>
    <mergeCell ref="B71:B75"/>
    <mergeCell ref="J71:J75"/>
    <mergeCell ref="K71:K75"/>
    <mergeCell ref="K76:K80"/>
    <mergeCell ref="A81:A85"/>
    <mergeCell ref="B81:B85"/>
    <mergeCell ref="J81:J85"/>
    <mergeCell ref="K81:K85"/>
    <mergeCell ref="A86:J86"/>
    <mergeCell ref="A87:J87"/>
    <mergeCell ref="A76:A80"/>
    <mergeCell ref="B76:B80"/>
    <mergeCell ref="J76:J80"/>
  </mergeCells>
  <dataValidations count="6">
    <dataValidation type="decimal" allowBlank="1" showInputMessage="1" showErrorMessage="1" errorTitle="Maaf" error="Maaf data yang anda masukan salah dan tidak sesuai dengan kriteria penilaian" sqref="F38 F23 F73 F13 F18 F28 F78 F33 F43 F48 F53 F58 F63 F68 F83">
      <formula1>0</formula1>
      <formula2>20</formula2>
    </dataValidation>
    <dataValidation type="decimal" allowBlank="1" showInputMessage="1" showErrorMessage="1" errorTitle="Maaf" error="Maaf data yang anda masukan salah dan tidak sesuai dengan kriteria penilaian" sqref="F37 F22 F72 F12 F17 F27 F77 F32 F42 F47 F52 F57 F62 F67 F82">
      <formula1>0</formula1>
      <formula2>65</formula2>
    </dataValidation>
    <dataValidation type="decimal" allowBlank="1" showInputMessage="1" showErrorMessage="1" errorTitle="Maaf" error="Data yang ada masukan salah dan tidak sesuai dengan kriteria penilaian" sqref="F36 F21 F71 F11 F16 F26 F76 F31 F41 F46 F51 F56 F61 F66 F81">
      <formula1>0</formula1>
      <formula2>15</formula2>
    </dataValidation>
    <dataValidation type="decimal" allowBlank="1" showInputMessage="1" showErrorMessage="1" errorTitle="Maaf" error="Anda memasukan data nilai yang salah dan tidak sesuai dengan kriteria penilaian" sqref="D26:E26 D36:E36 D11:E11 D16:E16 D21:E21 D31:E31 D41:E41 D46:E46 D51:E51 D56:E56 D61:E61 D66:E66 D71:E71 D76:E76 D81:E81">
      <formula1>0</formula1>
      <formula2>200</formula2>
    </dataValidation>
    <dataValidation type="decimal" allowBlank="1" showInputMessage="1" showErrorMessage="1" errorTitle="Maaf" error="Data yang anda masukan salah dan tidak sesuai dengan kriteria penilaian" sqref="D27:E27 D37:E37 D12:E12 D17:E17 D22:E22 D32:E32 D42:E42 D47:E47 D52:E52 D57:E57 D62:E62 D67:E67 D72:E72 D77:E77 D82:E82">
      <formula1>0</formula1>
      <formula2>500</formula2>
    </dataValidation>
    <dataValidation type="decimal" allowBlank="1" showInputMessage="1" showErrorMessage="1" errorTitle="Maaf" error="Maaf data yang anda masukan salah dan tidak sesuai dengan kriteria penilaian" sqref="D28:E29 D38:E39 D13:E14 D18:E19 D23:E24 D33:E34 D43:E44 D48:E49 D53:E54 D58:E59 D63:E64 D68:E69 D73:E74 D78:E79 D83:E84">
      <formula1>0</formula1>
      <formula2>150</formula2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7"/>
  <sheetViews>
    <sheetView showZeros="0" workbookViewId="0">
      <pane ySplit="10" topLeftCell="A11" activePane="bottomLeft" state="frozen"/>
      <selection pane="bottomLeft" activeCell="C5" sqref="C5:E6"/>
    </sheetView>
  </sheetViews>
  <sheetFormatPr defaultRowHeight="15" x14ac:dyDescent="0.25"/>
  <cols>
    <col min="1" max="1" width="9.140625" style="26"/>
    <col min="2" max="2" width="34.5703125" style="26" customWidth="1"/>
    <col min="3" max="3" width="23.28515625" style="26" customWidth="1"/>
    <col min="4" max="4" width="10.42578125" style="26" customWidth="1"/>
    <col min="5" max="9" width="9.140625" style="26"/>
    <col min="10" max="10" width="12.85546875" style="26" customWidth="1"/>
    <col min="11" max="11" width="47.85546875" style="26" customWidth="1"/>
    <col min="12" max="16384" width="9.140625" style="26"/>
  </cols>
  <sheetData>
    <row r="1" spans="1:11" ht="19.5" x14ac:dyDescent="0.4">
      <c r="A1" s="68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9.5" x14ac:dyDescent="0.4">
      <c r="A2" s="68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18.75" x14ac:dyDescent="0.4">
      <c r="A3" s="58" t="s">
        <v>29</v>
      </c>
      <c r="B3" s="58"/>
      <c r="C3" s="59">
        <f>MENU!C12</f>
        <v>0</v>
      </c>
      <c r="D3" s="59"/>
      <c r="E3" s="60"/>
      <c r="K3" s="69"/>
    </row>
    <row r="4" spans="1:11" ht="18.75" x14ac:dyDescent="0.4">
      <c r="A4" s="58" t="s">
        <v>30</v>
      </c>
      <c r="B4" s="58"/>
      <c r="C4" s="59">
        <f>MENU!C16</f>
        <v>0</v>
      </c>
      <c r="D4" s="59"/>
      <c r="E4" s="60"/>
      <c r="F4" s="6"/>
      <c r="G4" s="6"/>
      <c r="H4" s="6"/>
      <c r="I4" s="6"/>
      <c r="J4" s="6"/>
      <c r="K4" s="69"/>
    </row>
    <row r="5" spans="1:11" ht="18.75" x14ac:dyDescent="0.4">
      <c r="A5" s="58" t="s">
        <v>31</v>
      </c>
      <c r="B5" s="58"/>
      <c r="C5" s="70"/>
      <c r="D5" s="71"/>
      <c r="E5" s="71"/>
      <c r="F5" s="5"/>
      <c r="G5" s="5"/>
      <c r="H5" s="5"/>
      <c r="I5" s="5"/>
      <c r="J5" s="5"/>
      <c r="K5" s="69"/>
    </row>
    <row r="6" spans="1:11" ht="18.75" x14ac:dyDescent="0.4">
      <c r="A6" s="72" t="s">
        <v>32</v>
      </c>
      <c r="B6" s="73"/>
      <c r="C6" s="70"/>
      <c r="D6" s="71"/>
      <c r="E6" s="71"/>
      <c r="F6" s="5"/>
      <c r="G6" s="5"/>
      <c r="H6" s="5"/>
      <c r="I6" s="5"/>
      <c r="J6" s="5"/>
      <c r="K6" s="69"/>
    </row>
    <row r="7" spans="1:11" ht="18.75" x14ac:dyDescent="0.4">
      <c r="A7" s="58" t="s">
        <v>33</v>
      </c>
      <c r="B7" s="58"/>
      <c r="C7" s="59">
        <f>MENU!C20</f>
        <v>0</v>
      </c>
      <c r="D7" s="59"/>
      <c r="E7" s="60"/>
      <c r="F7" s="5"/>
      <c r="G7" s="5"/>
      <c r="H7" s="5"/>
      <c r="I7" s="5"/>
      <c r="J7" s="5"/>
      <c r="K7" s="5"/>
    </row>
    <row r="8" spans="1:11" ht="15.75" thickBot="1" x14ac:dyDescent="0.3"/>
    <row r="9" spans="1:11" ht="15.75" x14ac:dyDescent="0.25">
      <c r="A9" s="61" t="s">
        <v>0</v>
      </c>
      <c r="B9" s="63" t="s">
        <v>1</v>
      </c>
      <c r="C9" s="63" t="s">
        <v>2</v>
      </c>
      <c r="D9" s="65" t="s">
        <v>11</v>
      </c>
      <c r="E9" s="66"/>
      <c r="F9" s="67"/>
      <c r="G9" s="53" t="s">
        <v>12</v>
      </c>
      <c r="H9" s="53"/>
      <c r="I9" s="53"/>
      <c r="J9" s="54" t="s">
        <v>13</v>
      </c>
      <c r="K9" s="56" t="s">
        <v>15</v>
      </c>
    </row>
    <row r="10" spans="1:11" ht="16.5" thickBot="1" x14ac:dyDescent="0.3">
      <c r="A10" s="62"/>
      <c r="B10" s="64"/>
      <c r="C10" s="64"/>
      <c r="D10" s="7" t="s">
        <v>3</v>
      </c>
      <c r="E10" s="7" t="s">
        <v>4</v>
      </c>
      <c r="F10" s="8" t="s">
        <v>10</v>
      </c>
      <c r="G10" s="27" t="s">
        <v>3</v>
      </c>
      <c r="H10" s="27" t="s">
        <v>4</v>
      </c>
      <c r="I10" s="27" t="s">
        <v>10</v>
      </c>
      <c r="J10" s="55"/>
      <c r="K10" s="57"/>
    </row>
    <row r="11" spans="1:11" ht="15.75" x14ac:dyDescent="0.25">
      <c r="A11" s="41">
        <v>1</v>
      </c>
      <c r="B11" s="74"/>
      <c r="C11" s="10" t="s">
        <v>5</v>
      </c>
      <c r="D11" s="34"/>
      <c r="E11" s="34"/>
      <c r="F11" s="34"/>
      <c r="G11" s="12">
        <f>D11/200*100</f>
        <v>0</v>
      </c>
      <c r="H11" s="12">
        <f>E11/200*100</f>
        <v>0</v>
      </c>
      <c r="I11" s="12">
        <f>F11/15*100</f>
        <v>0</v>
      </c>
      <c r="J11" s="47">
        <f>AVERAGE(H15:I15)</f>
        <v>0</v>
      </c>
      <c r="K11" s="50"/>
    </row>
    <row r="12" spans="1:11" ht="15.75" x14ac:dyDescent="0.25">
      <c r="A12" s="42"/>
      <c r="B12" s="75"/>
      <c r="C12" s="11" t="s">
        <v>6</v>
      </c>
      <c r="D12" s="35"/>
      <c r="E12" s="35"/>
      <c r="F12" s="35"/>
      <c r="G12" s="13">
        <f>D12/500*100</f>
        <v>0</v>
      </c>
      <c r="H12" s="13">
        <f>E12/500*100</f>
        <v>0</v>
      </c>
      <c r="I12" s="13">
        <f>F12/65*100</f>
        <v>0</v>
      </c>
      <c r="J12" s="48"/>
      <c r="K12" s="51"/>
    </row>
    <row r="13" spans="1:11" ht="15.75" x14ac:dyDescent="0.25">
      <c r="A13" s="42"/>
      <c r="B13" s="75"/>
      <c r="C13" s="11" t="s">
        <v>7</v>
      </c>
      <c r="D13" s="35"/>
      <c r="E13" s="35"/>
      <c r="F13" s="35"/>
      <c r="G13" s="13">
        <f>D13/150*100</f>
        <v>0</v>
      </c>
      <c r="H13" s="13">
        <f>E13/150*100</f>
        <v>0</v>
      </c>
      <c r="I13" s="13">
        <f>F13/20*100</f>
        <v>0</v>
      </c>
      <c r="J13" s="48"/>
      <c r="K13" s="51"/>
    </row>
    <row r="14" spans="1:11" ht="15.75" x14ac:dyDescent="0.25">
      <c r="A14" s="42"/>
      <c r="B14" s="75"/>
      <c r="C14" s="11" t="s">
        <v>8</v>
      </c>
      <c r="D14" s="35"/>
      <c r="E14" s="35"/>
      <c r="F14" s="4"/>
      <c r="G14" s="13">
        <f>D14/150*100</f>
        <v>0</v>
      </c>
      <c r="H14" s="13">
        <f>E14/150*100</f>
        <v>0</v>
      </c>
      <c r="I14" s="14"/>
      <c r="J14" s="48"/>
      <c r="K14" s="51"/>
    </row>
    <row r="15" spans="1:11" ht="16.5" thickBot="1" x14ac:dyDescent="0.3">
      <c r="A15" s="43"/>
      <c r="B15" s="76"/>
      <c r="C15" s="2" t="s">
        <v>9</v>
      </c>
      <c r="D15" s="3">
        <f>SUM(D11:D14)</f>
        <v>0</v>
      </c>
      <c r="E15" s="3">
        <f>SUM(E11:E14)</f>
        <v>0</v>
      </c>
      <c r="F15" s="3">
        <f>SUM(F11:F14)</f>
        <v>0</v>
      </c>
      <c r="G15" s="15">
        <f>AVERAGE(G11:G14)</f>
        <v>0</v>
      </c>
      <c r="H15" s="15">
        <f t="shared" ref="H15:I15" si="0">AVERAGE(H11:H14)</f>
        <v>0</v>
      </c>
      <c r="I15" s="15">
        <f t="shared" si="0"/>
        <v>0</v>
      </c>
      <c r="J15" s="49"/>
      <c r="K15" s="52"/>
    </row>
    <row r="16" spans="1:11" ht="15.75" x14ac:dyDescent="0.25">
      <c r="A16" s="41">
        <v>2</v>
      </c>
      <c r="B16" s="74"/>
      <c r="C16" s="10" t="s">
        <v>5</v>
      </c>
      <c r="D16" s="34"/>
      <c r="E16" s="34"/>
      <c r="F16" s="34"/>
      <c r="G16" s="12">
        <f>D16/200*100</f>
        <v>0</v>
      </c>
      <c r="H16" s="12">
        <f>E16/200*100</f>
        <v>0</v>
      </c>
      <c r="I16" s="12">
        <f>F16/15*100</f>
        <v>0</v>
      </c>
      <c r="J16" s="47">
        <f>AVERAGE(H20:I20)</f>
        <v>0</v>
      </c>
      <c r="K16" s="50"/>
    </row>
    <row r="17" spans="1:11" ht="15.75" x14ac:dyDescent="0.25">
      <c r="A17" s="42"/>
      <c r="B17" s="75"/>
      <c r="C17" s="11" t="s">
        <v>6</v>
      </c>
      <c r="D17" s="35"/>
      <c r="E17" s="35"/>
      <c r="F17" s="35"/>
      <c r="G17" s="13">
        <f>D17/500*100</f>
        <v>0</v>
      </c>
      <c r="H17" s="13">
        <f>E17/500*100</f>
        <v>0</v>
      </c>
      <c r="I17" s="13">
        <f>F17/65*100</f>
        <v>0</v>
      </c>
      <c r="J17" s="48"/>
      <c r="K17" s="51"/>
    </row>
    <row r="18" spans="1:11" ht="15.75" x14ac:dyDescent="0.25">
      <c r="A18" s="42"/>
      <c r="B18" s="75"/>
      <c r="C18" s="11" t="s">
        <v>7</v>
      </c>
      <c r="D18" s="35"/>
      <c r="E18" s="35"/>
      <c r="F18" s="35"/>
      <c r="G18" s="13">
        <f>D18/150*100</f>
        <v>0</v>
      </c>
      <c r="H18" s="13">
        <f>E18/150*100</f>
        <v>0</v>
      </c>
      <c r="I18" s="13">
        <f>F18/20*100</f>
        <v>0</v>
      </c>
      <c r="J18" s="48"/>
      <c r="K18" s="51"/>
    </row>
    <row r="19" spans="1:11" ht="15.75" x14ac:dyDescent="0.25">
      <c r="A19" s="42"/>
      <c r="B19" s="75"/>
      <c r="C19" s="11" t="s">
        <v>8</v>
      </c>
      <c r="D19" s="35"/>
      <c r="E19" s="35"/>
      <c r="F19" s="4"/>
      <c r="G19" s="13">
        <f>D19/150*100</f>
        <v>0</v>
      </c>
      <c r="H19" s="13">
        <f>E19/150*100</f>
        <v>0</v>
      </c>
      <c r="I19" s="14"/>
      <c r="J19" s="48"/>
      <c r="K19" s="51"/>
    </row>
    <row r="20" spans="1:11" ht="16.5" thickBot="1" x14ac:dyDescent="0.3">
      <c r="A20" s="43"/>
      <c r="B20" s="76"/>
      <c r="C20" s="2" t="s">
        <v>9</v>
      </c>
      <c r="D20" s="3">
        <f>SUM(D16:D19)</f>
        <v>0</v>
      </c>
      <c r="E20" s="3">
        <f>SUM(E16:E19)</f>
        <v>0</v>
      </c>
      <c r="F20" s="3">
        <f>SUM(F16:F19)</f>
        <v>0</v>
      </c>
      <c r="G20" s="15">
        <f>AVERAGE(G16:G19)</f>
        <v>0</v>
      </c>
      <c r="H20" s="15">
        <f t="shared" ref="H20:I20" si="1">AVERAGE(H16:H19)</f>
        <v>0</v>
      </c>
      <c r="I20" s="15">
        <f t="shared" si="1"/>
        <v>0</v>
      </c>
      <c r="J20" s="49"/>
      <c r="K20" s="52"/>
    </row>
    <row r="21" spans="1:11" ht="15.75" x14ac:dyDescent="0.25">
      <c r="A21" s="41">
        <v>3</v>
      </c>
      <c r="B21" s="74"/>
      <c r="C21" s="10" t="s">
        <v>5</v>
      </c>
      <c r="D21" s="34"/>
      <c r="E21" s="34"/>
      <c r="F21" s="34"/>
      <c r="G21" s="12">
        <f>D21/200*100</f>
        <v>0</v>
      </c>
      <c r="H21" s="12">
        <f>E21/200*100</f>
        <v>0</v>
      </c>
      <c r="I21" s="12">
        <f>F21/15*100</f>
        <v>0</v>
      </c>
      <c r="J21" s="47">
        <f>AVERAGE(H25:I25)</f>
        <v>0</v>
      </c>
      <c r="K21" s="50"/>
    </row>
    <row r="22" spans="1:11" ht="15.75" x14ac:dyDescent="0.25">
      <c r="A22" s="42"/>
      <c r="B22" s="75"/>
      <c r="C22" s="11" t="s">
        <v>6</v>
      </c>
      <c r="D22" s="35"/>
      <c r="E22" s="35"/>
      <c r="F22" s="35"/>
      <c r="G22" s="13">
        <f>D22/500*100</f>
        <v>0</v>
      </c>
      <c r="H22" s="13">
        <f>E22/500*100</f>
        <v>0</v>
      </c>
      <c r="I22" s="13">
        <f>F22/65*100</f>
        <v>0</v>
      </c>
      <c r="J22" s="48"/>
      <c r="K22" s="51"/>
    </row>
    <row r="23" spans="1:11" ht="15.75" x14ac:dyDescent="0.25">
      <c r="A23" s="42"/>
      <c r="B23" s="75"/>
      <c r="C23" s="11" t="s">
        <v>7</v>
      </c>
      <c r="D23" s="35"/>
      <c r="E23" s="35"/>
      <c r="F23" s="35"/>
      <c r="G23" s="13">
        <f>D23/150*100</f>
        <v>0</v>
      </c>
      <c r="H23" s="13">
        <f>E23/150*100</f>
        <v>0</v>
      </c>
      <c r="I23" s="13">
        <f>F23/20*100</f>
        <v>0</v>
      </c>
      <c r="J23" s="48"/>
      <c r="K23" s="51"/>
    </row>
    <row r="24" spans="1:11" ht="15.75" x14ac:dyDescent="0.25">
      <c r="A24" s="42"/>
      <c r="B24" s="75"/>
      <c r="C24" s="11" t="s">
        <v>8</v>
      </c>
      <c r="D24" s="35"/>
      <c r="E24" s="35"/>
      <c r="F24" s="4"/>
      <c r="G24" s="13">
        <f>D24/150*100</f>
        <v>0</v>
      </c>
      <c r="H24" s="13">
        <f>E24/150*100</f>
        <v>0</v>
      </c>
      <c r="I24" s="14"/>
      <c r="J24" s="48"/>
      <c r="K24" s="51"/>
    </row>
    <row r="25" spans="1:11" ht="16.5" thickBot="1" x14ac:dyDescent="0.3">
      <c r="A25" s="43"/>
      <c r="B25" s="76"/>
      <c r="C25" s="2" t="s">
        <v>9</v>
      </c>
      <c r="D25" s="3">
        <f>SUM(D21:D24)</f>
        <v>0</v>
      </c>
      <c r="E25" s="3">
        <f>SUM(E21:E24)</f>
        <v>0</v>
      </c>
      <c r="F25" s="3">
        <f>SUM(F21:F24)</f>
        <v>0</v>
      </c>
      <c r="G25" s="15">
        <f>AVERAGE(G21:G24)</f>
        <v>0</v>
      </c>
      <c r="H25" s="15">
        <f t="shared" ref="H25:I25" si="2">AVERAGE(H21:H24)</f>
        <v>0</v>
      </c>
      <c r="I25" s="15">
        <f t="shared" si="2"/>
        <v>0</v>
      </c>
      <c r="J25" s="49"/>
      <c r="K25" s="52"/>
    </row>
    <row r="26" spans="1:11" ht="15.75" x14ac:dyDescent="0.25">
      <c r="A26" s="41">
        <v>4</v>
      </c>
      <c r="B26" s="74"/>
      <c r="C26" s="10" t="s">
        <v>5</v>
      </c>
      <c r="D26" s="34"/>
      <c r="E26" s="34"/>
      <c r="F26" s="34"/>
      <c r="G26" s="12">
        <f>D26/200*100</f>
        <v>0</v>
      </c>
      <c r="H26" s="12">
        <f>E26/200*100</f>
        <v>0</v>
      </c>
      <c r="I26" s="12">
        <f>F26/15*100</f>
        <v>0</v>
      </c>
      <c r="J26" s="47">
        <f>AVERAGE(H30:I30)</f>
        <v>0</v>
      </c>
      <c r="K26" s="50"/>
    </row>
    <row r="27" spans="1:11" ht="15.75" x14ac:dyDescent="0.25">
      <c r="A27" s="42"/>
      <c r="B27" s="75"/>
      <c r="C27" s="11" t="s">
        <v>6</v>
      </c>
      <c r="D27" s="35"/>
      <c r="E27" s="35"/>
      <c r="F27" s="35"/>
      <c r="G27" s="13">
        <f>D27/500*100</f>
        <v>0</v>
      </c>
      <c r="H27" s="13">
        <f>E27/500*100</f>
        <v>0</v>
      </c>
      <c r="I27" s="13">
        <f>F27/65*100</f>
        <v>0</v>
      </c>
      <c r="J27" s="48"/>
      <c r="K27" s="51"/>
    </row>
    <row r="28" spans="1:11" ht="15.75" x14ac:dyDescent="0.25">
      <c r="A28" s="42"/>
      <c r="B28" s="75"/>
      <c r="C28" s="11" t="s">
        <v>7</v>
      </c>
      <c r="D28" s="35"/>
      <c r="E28" s="35"/>
      <c r="F28" s="35"/>
      <c r="G28" s="13">
        <f>D28/150*100</f>
        <v>0</v>
      </c>
      <c r="H28" s="13">
        <f>E28/150*100</f>
        <v>0</v>
      </c>
      <c r="I28" s="13">
        <f>F28/20*100</f>
        <v>0</v>
      </c>
      <c r="J28" s="48"/>
      <c r="K28" s="51"/>
    </row>
    <row r="29" spans="1:11" ht="15.75" x14ac:dyDescent="0.25">
      <c r="A29" s="42"/>
      <c r="B29" s="75"/>
      <c r="C29" s="11" t="s">
        <v>8</v>
      </c>
      <c r="D29" s="35"/>
      <c r="E29" s="35"/>
      <c r="F29" s="4"/>
      <c r="G29" s="13">
        <f>D29/150*100</f>
        <v>0</v>
      </c>
      <c r="H29" s="13">
        <f>E29/150*100</f>
        <v>0</v>
      </c>
      <c r="I29" s="14"/>
      <c r="J29" s="48"/>
      <c r="K29" s="51"/>
    </row>
    <row r="30" spans="1:11" ht="16.5" thickBot="1" x14ac:dyDescent="0.3">
      <c r="A30" s="43"/>
      <c r="B30" s="76"/>
      <c r="C30" s="2" t="s">
        <v>9</v>
      </c>
      <c r="D30" s="3">
        <f>SUM(D26:D29)</f>
        <v>0</v>
      </c>
      <c r="E30" s="3">
        <f>SUM(E26:E29)</f>
        <v>0</v>
      </c>
      <c r="F30" s="3">
        <f>SUM(F26:F29)</f>
        <v>0</v>
      </c>
      <c r="G30" s="15">
        <f>AVERAGE(G26:G29)</f>
        <v>0</v>
      </c>
      <c r="H30" s="15">
        <f t="shared" ref="H30:I30" si="3">AVERAGE(H26:H29)</f>
        <v>0</v>
      </c>
      <c r="I30" s="15">
        <f t="shared" si="3"/>
        <v>0</v>
      </c>
      <c r="J30" s="49"/>
      <c r="K30" s="52"/>
    </row>
    <row r="31" spans="1:11" ht="15.75" x14ac:dyDescent="0.25">
      <c r="A31" s="41">
        <v>5</v>
      </c>
      <c r="B31" s="74"/>
      <c r="C31" s="10" t="s">
        <v>5</v>
      </c>
      <c r="D31" s="34"/>
      <c r="E31" s="34"/>
      <c r="F31" s="34"/>
      <c r="G31" s="12">
        <f>D31/200*100</f>
        <v>0</v>
      </c>
      <c r="H31" s="12">
        <f>E31/200*100</f>
        <v>0</v>
      </c>
      <c r="I31" s="12">
        <f>F31/15*100</f>
        <v>0</v>
      </c>
      <c r="J31" s="47">
        <f>AVERAGE(H35:I35)</f>
        <v>0</v>
      </c>
      <c r="K31" s="50"/>
    </row>
    <row r="32" spans="1:11" ht="15.75" x14ac:dyDescent="0.25">
      <c r="A32" s="42"/>
      <c r="B32" s="75"/>
      <c r="C32" s="11" t="s">
        <v>6</v>
      </c>
      <c r="D32" s="35"/>
      <c r="E32" s="35"/>
      <c r="F32" s="35"/>
      <c r="G32" s="13">
        <f>D32/500*100</f>
        <v>0</v>
      </c>
      <c r="H32" s="13">
        <f>E32/500*100</f>
        <v>0</v>
      </c>
      <c r="I32" s="13">
        <f>F32/65*100</f>
        <v>0</v>
      </c>
      <c r="J32" s="48"/>
      <c r="K32" s="51"/>
    </row>
    <row r="33" spans="1:11" ht="15.75" x14ac:dyDescent="0.25">
      <c r="A33" s="42"/>
      <c r="B33" s="75"/>
      <c r="C33" s="11" t="s">
        <v>7</v>
      </c>
      <c r="D33" s="35"/>
      <c r="E33" s="35"/>
      <c r="F33" s="35"/>
      <c r="G33" s="13">
        <f>D33/150*100</f>
        <v>0</v>
      </c>
      <c r="H33" s="13">
        <f>E33/150*100</f>
        <v>0</v>
      </c>
      <c r="I33" s="13">
        <f>F33/20*100</f>
        <v>0</v>
      </c>
      <c r="J33" s="48"/>
      <c r="K33" s="51"/>
    </row>
    <row r="34" spans="1:11" ht="15.75" x14ac:dyDescent="0.25">
      <c r="A34" s="42"/>
      <c r="B34" s="75"/>
      <c r="C34" s="11" t="s">
        <v>8</v>
      </c>
      <c r="D34" s="35"/>
      <c r="E34" s="35"/>
      <c r="F34" s="4"/>
      <c r="G34" s="13">
        <f>D34/150*100</f>
        <v>0</v>
      </c>
      <c r="H34" s="13">
        <f>E34/150*100</f>
        <v>0</v>
      </c>
      <c r="I34" s="14"/>
      <c r="J34" s="48"/>
      <c r="K34" s="51"/>
    </row>
    <row r="35" spans="1:11" ht="16.5" thickBot="1" x14ac:dyDescent="0.3">
      <c r="A35" s="43"/>
      <c r="B35" s="76"/>
      <c r="C35" s="2" t="s">
        <v>9</v>
      </c>
      <c r="D35" s="3">
        <f>SUM(D31:D34)</f>
        <v>0</v>
      </c>
      <c r="E35" s="3">
        <f>SUM(E31:E34)</f>
        <v>0</v>
      </c>
      <c r="F35" s="3">
        <f>SUM(F31:F34)</f>
        <v>0</v>
      </c>
      <c r="G35" s="15">
        <f>AVERAGE(G31:G34)</f>
        <v>0</v>
      </c>
      <c r="H35" s="15">
        <f t="shared" ref="H35:I35" si="4">AVERAGE(H31:H34)</f>
        <v>0</v>
      </c>
      <c r="I35" s="15">
        <f t="shared" si="4"/>
        <v>0</v>
      </c>
      <c r="J35" s="49"/>
      <c r="K35" s="52"/>
    </row>
    <row r="36" spans="1:11" ht="15.75" x14ac:dyDescent="0.25">
      <c r="A36" s="41">
        <v>6</v>
      </c>
      <c r="B36" s="74"/>
      <c r="C36" s="10" t="s">
        <v>5</v>
      </c>
      <c r="D36" s="34"/>
      <c r="E36" s="34"/>
      <c r="F36" s="34"/>
      <c r="G36" s="12">
        <f>D36/200*100</f>
        <v>0</v>
      </c>
      <c r="H36" s="12">
        <f>E36/200*100</f>
        <v>0</v>
      </c>
      <c r="I36" s="12">
        <f>F36/15*100</f>
        <v>0</v>
      </c>
      <c r="J36" s="47">
        <f>AVERAGE(H40:I40)</f>
        <v>0</v>
      </c>
      <c r="K36" s="50"/>
    </row>
    <row r="37" spans="1:11" ht="15.75" x14ac:dyDescent="0.25">
      <c r="A37" s="42"/>
      <c r="B37" s="75"/>
      <c r="C37" s="11" t="s">
        <v>6</v>
      </c>
      <c r="D37" s="35"/>
      <c r="E37" s="35"/>
      <c r="F37" s="35"/>
      <c r="G37" s="13">
        <f>D37/500*100</f>
        <v>0</v>
      </c>
      <c r="H37" s="13">
        <f>E37/500*100</f>
        <v>0</v>
      </c>
      <c r="I37" s="13">
        <f>F37/65*100</f>
        <v>0</v>
      </c>
      <c r="J37" s="48"/>
      <c r="K37" s="51"/>
    </row>
    <row r="38" spans="1:11" ht="15.75" x14ac:dyDescent="0.25">
      <c r="A38" s="42"/>
      <c r="B38" s="75"/>
      <c r="C38" s="11" t="s">
        <v>7</v>
      </c>
      <c r="D38" s="35"/>
      <c r="E38" s="35"/>
      <c r="F38" s="35"/>
      <c r="G38" s="13">
        <f>D38/150*100</f>
        <v>0</v>
      </c>
      <c r="H38" s="13">
        <f>E38/150*100</f>
        <v>0</v>
      </c>
      <c r="I38" s="13">
        <f>F38/20*100</f>
        <v>0</v>
      </c>
      <c r="J38" s="48"/>
      <c r="K38" s="51"/>
    </row>
    <row r="39" spans="1:11" ht="15.75" x14ac:dyDescent="0.25">
      <c r="A39" s="42"/>
      <c r="B39" s="75"/>
      <c r="C39" s="11" t="s">
        <v>8</v>
      </c>
      <c r="D39" s="35"/>
      <c r="E39" s="35"/>
      <c r="F39" s="4"/>
      <c r="G39" s="13">
        <f>D39/150*100</f>
        <v>0</v>
      </c>
      <c r="H39" s="13">
        <f>E39/150*100</f>
        <v>0</v>
      </c>
      <c r="I39" s="14"/>
      <c r="J39" s="48"/>
      <c r="K39" s="51"/>
    </row>
    <row r="40" spans="1:11" ht="16.5" thickBot="1" x14ac:dyDescent="0.3">
      <c r="A40" s="43"/>
      <c r="B40" s="76"/>
      <c r="C40" s="2" t="s">
        <v>9</v>
      </c>
      <c r="D40" s="3">
        <f>SUM(D36:D39)</f>
        <v>0</v>
      </c>
      <c r="E40" s="3">
        <f>SUM(E36:E39)</f>
        <v>0</v>
      </c>
      <c r="F40" s="3">
        <f>SUM(F36:F39)</f>
        <v>0</v>
      </c>
      <c r="G40" s="15">
        <f>AVERAGE(G36:G39)</f>
        <v>0</v>
      </c>
      <c r="H40" s="15">
        <f t="shared" ref="H40:I40" si="5">AVERAGE(H36:H39)</f>
        <v>0</v>
      </c>
      <c r="I40" s="15">
        <f t="shared" si="5"/>
        <v>0</v>
      </c>
      <c r="J40" s="49"/>
      <c r="K40" s="52"/>
    </row>
    <row r="41" spans="1:11" ht="15.75" x14ac:dyDescent="0.25">
      <c r="A41" s="41">
        <v>7</v>
      </c>
      <c r="B41" s="74"/>
      <c r="C41" s="10" t="s">
        <v>5</v>
      </c>
      <c r="D41" s="34"/>
      <c r="E41" s="34"/>
      <c r="F41" s="34"/>
      <c r="G41" s="12">
        <f>D41/200*100</f>
        <v>0</v>
      </c>
      <c r="H41" s="12">
        <f>E41/200*100</f>
        <v>0</v>
      </c>
      <c r="I41" s="12">
        <f>F41/15*100</f>
        <v>0</v>
      </c>
      <c r="J41" s="47">
        <f>AVERAGE(H45:I45)</f>
        <v>0</v>
      </c>
      <c r="K41" s="50"/>
    </row>
    <row r="42" spans="1:11" ht="15.75" x14ac:dyDescent="0.25">
      <c r="A42" s="42"/>
      <c r="B42" s="75"/>
      <c r="C42" s="11" t="s">
        <v>6</v>
      </c>
      <c r="D42" s="35"/>
      <c r="E42" s="35"/>
      <c r="F42" s="35"/>
      <c r="G42" s="13">
        <f>D42/500*100</f>
        <v>0</v>
      </c>
      <c r="H42" s="13">
        <f>E42/500*100</f>
        <v>0</v>
      </c>
      <c r="I42" s="13">
        <f>F42/65*100</f>
        <v>0</v>
      </c>
      <c r="J42" s="48"/>
      <c r="K42" s="51"/>
    </row>
    <row r="43" spans="1:11" ht="15.75" x14ac:dyDescent="0.25">
      <c r="A43" s="42"/>
      <c r="B43" s="75"/>
      <c r="C43" s="11" t="s">
        <v>7</v>
      </c>
      <c r="D43" s="35"/>
      <c r="E43" s="35"/>
      <c r="F43" s="35"/>
      <c r="G43" s="13">
        <f>D43/150*100</f>
        <v>0</v>
      </c>
      <c r="H43" s="13">
        <f>E43/150*100</f>
        <v>0</v>
      </c>
      <c r="I43" s="13">
        <f>F43/20*100</f>
        <v>0</v>
      </c>
      <c r="J43" s="48"/>
      <c r="K43" s="51"/>
    </row>
    <row r="44" spans="1:11" ht="15.75" x14ac:dyDescent="0.25">
      <c r="A44" s="42"/>
      <c r="B44" s="75"/>
      <c r="C44" s="11" t="s">
        <v>8</v>
      </c>
      <c r="D44" s="35"/>
      <c r="E44" s="35"/>
      <c r="F44" s="4"/>
      <c r="G44" s="13">
        <f>D44/150*100</f>
        <v>0</v>
      </c>
      <c r="H44" s="13">
        <f>E44/150*100</f>
        <v>0</v>
      </c>
      <c r="I44" s="14"/>
      <c r="J44" s="48"/>
      <c r="K44" s="51"/>
    </row>
    <row r="45" spans="1:11" ht="16.5" thickBot="1" x14ac:dyDescent="0.3">
      <c r="A45" s="43"/>
      <c r="B45" s="76"/>
      <c r="C45" s="2" t="s">
        <v>9</v>
      </c>
      <c r="D45" s="3">
        <f>SUM(D41:D44)</f>
        <v>0</v>
      </c>
      <c r="E45" s="3">
        <f>SUM(E41:E44)</f>
        <v>0</v>
      </c>
      <c r="F45" s="3">
        <f>SUM(F41:F44)</f>
        <v>0</v>
      </c>
      <c r="G45" s="15">
        <f>AVERAGE(G41:G44)</f>
        <v>0</v>
      </c>
      <c r="H45" s="15">
        <f t="shared" ref="H45:I45" si="6">AVERAGE(H41:H44)</f>
        <v>0</v>
      </c>
      <c r="I45" s="15">
        <f t="shared" si="6"/>
        <v>0</v>
      </c>
      <c r="J45" s="49"/>
      <c r="K45" s="52"/>
    </row>
    <row r="46" spans="1:11" ht="15.75" x14ac:dyDescent="0.25">
      <c r="A46" s="41">
        <v>8</v>
      </c>
      <c r="B46" s="74"/>
      <c r="C46" s="10" t="s">
        <v>5</v>
      </c>
      <c r="D46" s="34"/>
      <c r="E46" s="34"/>
      <c r="F46" s="34"/>
      <c r="G46" s="12">
        <f>D46/200*100</f>
        <v>0</v>
      </c>
      <c r="H46" s="12">
        <f>E46/200*100</f>
        <v>0</v>
      </c>
      <c r="I46" s="12">
        <f>F46/15*100</f>
        <v>0</v>
      </c>
      <c r="J46" s="47">
        <f>AVERAGE(H50:I50)</f>
        <v>0</v>
      </c>
      <c r="K46" s="50"/>
    </row>
    <row r="47" spans="1:11" ht="15.75" x14ac:dyDescent="0.25">
      <c r="A47" s="42"/>
      <c r="B47" s="75"/>
      <c r="C47" s="11" t="s">
        <v>6</v>
      </c>
      <c r="D47" s="35"/>
      <c r="E47" s="35"/>
      <c r="F47" s="35"/>
      <c r="G47" s="13">
        <f>D47/500*100</f>
        <v>0</v>
      </c>
      <c r="H47" s="13">
        <f>E47/500*100</f>
        <v>0</v>
      </c>
      <c r="I47" s="13">
        <f>F47/65*100</f>
        <v>0</v>
      </c>
      <c r="J47" s="48"/>
      <c r="K47" s="51"/>
    </row>
    <row r="48" spans="1:11" ht="15.75" x14ac:dyDescent="0.25">
      <c r="A48" s="42"/>
      <c r="B48" s="75"/>
      <c r="C48" s="11" t="s">
        <v>7</v>
      </c>
      <c r="D48" s="35"/>
      <c r="E48" s="35"/>
      <c r="F48" s="35"/>
      <c r="G48" s="13">
        <f>D48/150*100</f>
        <v>0</v>
      </c>
      <c r="H48" s="13">
        <f>E48/150*100</f>
        <v>0</v>
      </c>
      <c r="I48" s="13">
        <f>F48/20*100</f>
        <v>0</v>
      </c>
      <c r="J48" s="48"/>
      <c r="K48" s="51"/>
    </row>
    <row r="49" spans="1:11" ht="15.75" x14ac:dyDescent="0.25">
      <c r="A49" s="42"/>
      <c r="B49" s="75"/>
      <c r="C49" s="11" t="s">
        <v>8</v>
      </c>
      <c r="D49" s="35"/>
      <c r="E49" s="35"/>
      <c r="F49" s="4"/>
      <c r="G49" s="13">
        <f>D49/150*100</f>
        <v>0</v>
      </c>
      <c r="H49" s="13">
        <f>E49/150*100</f>
        <v>0</v>
      </c>
      <c r="I49" s="14"/>
      <c r="J49" s="48"/>
      <c r="K49" s="51"/>
    </row>
    <row r="50" spans="1:11" ht="16.5" thickBot="1" x14ac:dyDescent="0.3">
      <c r="A50" s="43"/>
      <c r="B50" s="76"/>
      <c r="C50" s="2" t="s">
        <v>9</v>
      </c>
      <c r="D50" s="3">
        <f>SUM(D46:D49)</f>
        <v>0</v>
      </c>
      <c r="E50" s="3">
        <f>SUM(E46:E49)</f>
        <v>0</v>
      </c>
      <c r="F50" s="3">
        <f>SUM(F46:F49)</f>
        <v>0</v>
      </c>
      <c r="G50" s="15">
        <f>AVERAGE(G46:G49)</f>
        <v>0</v>
      </c>
      <c r="H50" s="15">
        <f t="shared" ref="H50:I50" si="7">AVERAGE(H46:H49)</f>
        <v>0</v>
      </c>
      <c r="I50" s="15">
        <f t="shared" si="7"/>
        <v>0</v>
      </c>
      <c r="J50" s="49"/>
      <c r="K50" s="52"/>
    </row>
    <row r="51" spans="1:11" ht="15.75" x14ac:dyDescent="0.25">
      <c r="A51" s="41">
        <v>9</v>
      </c>
      <c r="B51" s="74"/>
      <c r="C51" s="10" t="s">
        <v>5</v>
      </c>
      <c r="D51" s="34"/>
      <c r="E51" s="34"/>
      <c r="F51" s="34"/>
      <c r="G51" s="12">
        <f>D51/200*100</f>
        <v>0</v>
      </c>
      <c r="H51" s="12">
        <f>E51/200*100</f>
        <v>0</v>
      </c>
      <c r="I51" s="12">
        <f>F51/15*100</f>
        <v>0</v>
      </c>
      <c r="J51" s="47">
        <f>AVERAGE(H55:I55)</f>
        <v>0</v>
      </c>
      <c r="K51" s="50"/>
    </row>
    <row r="52" spans="1:11" ht="15.75" x14ac:dyDescent="0.25">
      <c r="A52" s="42"/>
      <c r="B52" s="75"/>
      <c r="C52" s="11" t="s">
        <v>6</v>
      </c>
      <c r="D52" s="35"/>
      <c r="E52" s="35"/>
      <c r="F52" s="35"/>
      <c r="G52" s="13">
        <f>D52/500*100</f>
        <v>0</v>
      </c>
      <c r="H52" s="13">
        <f>E52/500*100</f>
        <v>0</v>
      </c>
      <c r="I52" s="13">
        <f>F52/65*100</f>
        <v>0</v>
      </c>
      <c r="J52" s="48"/>
      <c r="K52" s="51"/>
    </row>
    <row r="53" spans="1:11" ht="15.75" x14ac:dyDescent="0.25">
      <c r="A53" s="42"/>
      <c r="B53" s="75"/>
      <c r="C53" s="11" t="s">
        <v>7</v>
      </c>
      <c r="D53" s="35"/>
      <c r="E53" s="35"/>
      <c r="F53" s="35"/>
      <c r="G53" s="13">
        <f>D53/150*100</f>
        <v>0</v>
      </c>
      <c r="H53" s="13">
        <f>E53/150*100</f>
        <v>0</v>
      </c>
      <c r="I53" s="13">
        <f>F53/20*100</f>
        <v>0</v>
      </c>
      <c r="J53" s="48"/>
      <c r="K53" s="51"/>
    </row>
    <row r="54" spans="1:11" ht="15.75" x14ac:dyDescent="0.25">
      <c r="A54" s="42"/>
      <c r="B54" s="75"/>
      <c r="C54" s="11" t="s">
        <v>8</v>
      </c>
      <c r="D54" s="35"/>
      <c r="E54" s="35"/>
      <c r="F54" s="4"/>
      <c r="G54" s="13">
        <f>D54/150*100</f>
        <v>0</v>
      </c>
      <c r="H54" s="13">
        <f>E54/150*100</f>
        <v>0</v>
      </c>
      <c r="I54" s="14"/>
      <c r="J54" s="48"/>
      <c r="K54" s="51"/>
    </row>
    <row r="55" spans="1:11" ht="16.5" thickBot="1" x14ac:dyDescent="0.3">
      <c r="A55" s="43"/>
      <c r="B55" s="76"/>
      <c r="C55" s="2" t="s">
        <v>9</v>
      </c>
      <c r="D55" s="3">
        <f>SUM(D51:D54)</f>
        <v>0</v>
      </c>
      <c r="E55" s="3">
        <f>SUM(E51:E54)</f>
        <v>0</v>
      </c>
      <c r="F55" s="3">
        <f>SUM(F51:F54)</f>
        <v>0</v>
      </c>
      <c r="G55" s="15">
        <f>AVERAGE(G51:G54)</f>
        <v>0</v>
      </c>
      <c r="H55" s="15">
        <f t="shared" ref="H55:I55" si="8">AVERAGE(H51:H54)</f>
        <v>0</v>
      </c>
      <c r="I55" s="15">
        <f t="shared" si="8"/>
        <v>0</v>
      </c>
      <c r="J55" s="49"/>
      <c r="K55" s="52"/>
    </row>
    <row r="56" spans="1:11" ht="15.75" x14ac:dyDescent="0.25">
      <c r="A56" s="41">
        <v>10</v>
      </c>
      <c r="B56" s="74"/>
      <c r="C56" s="10" t="s">
        <v>5</v>
      </c>
      <c r="D56" s="34"/>
      <c r="E56" s="34"/>
      <c r="F56" s="34"/>
      <c r="G56" s="12">
        <f>D56/200*100</f>
        <v>0</v>
      </c>
      <c r="H56" s="12">
        <f>E56/200*100</f>
        <v>0</v>
      </c>
      <c r="I56" s="12">
        <f>F56/15*100</f>
        <v>0</v>
      </c>
      <c r="J56" s="47">
        <f>AVERAGE(H60:I60)</f>
        <v>0</v>
      </c>
      <c r="K56" s="50"/>
    </row>
    <row r="57" spans="1:11" ht="15.75" x14ac:dyDescent="0.25">
      <c r="A57" s="42"/>
      <c r="B57" s="75"/>
      <c r="C57" s="11" t="s">
        <v>6</v>
      </c>
      <c r="D57" s="35"/>
      <c r="E57" s="35"/>
      <c r="F57" s="35"/>
      <c r="G57" s="13">
        <f>D57/500*100</f>
        <v>0</v>
      </c>
      <c r="H57" s="13">
        <f>E57/500*100</f>
        <v>0</v>
      </c>
      <c r="I57" s="13">
        <f>F57/65*100</f>
        <v>0</v>
      </c>
      <c r="J57" s="48"/>
      <c r="K57" s="51"/>
    </row>
    <row r="58" spans="1:11" ht="15.75" x14ac:dyDescent="0.25">
      <c r="A58" s="42"/>
      <c r="B58" s="75"/>
      <c r="C58" s="11" t="s">
        <v>7</v>
      </c>
      <c r="D58" s="35"/>
      <c r="E58" s="35"/>
      <c r="F58" s="35"/>
      <c r="G58" s="13">
        <f>D58/150*100</f>
        <v>0</v>
      </c>
      <c r="H58" s="13">
        <f>E58/150*100</f>
        <v>0</v>
      </c>
      <c r="I58" s="13">
        <f>F58/20*100</f>
        <v>0</v>
      </c>
      <c r="J58" s="48"/>
      <c r="K58" s="51"/>
    </row>
    <row r="59" spans="1:11" ht="15.75" x14ac:dyDescent="0.25">
      <c r="A59" s="42"/>
      <c r="B59" s="75"/>
      <c r="C59" s="11" t="s">
        <v>8</v>
      </c>
      <c r="D59" s="35"/>
      <c r="E59" s="35"/>
      <c r="F59" s="4"/>
      <c r="G59" s="13">
        <f>D59/150*100</f>
        <v>0</v>
      </c>
      <c r="H59" s="13">
        <f>E59/150*100</f>
        <v>0</v>
      </c>
      <c r="I59" s="14"/>
      <c r="J59" s="48"/>
      <c r="K59" s="51"/>
    </row>
    <row r="60" spans="1:11" ht="16.5" thickBot="1" x14ac:dyDescent="0.3">
      <c r="A60" s="43"/>
      <c r="B60" s="76"/>
      <c r="C60" s="2" t="s">
        <v>9</v>
      </c>
      <c r="D60" s="3">
        <f>SUM(D56:D59)</f>
        <v>0</v>
      </c>
      <c r="E60" s="3">
        <f>SUM(E56:E59)</f>
        <v>0</v>
      </c>
      <c r="F60" s="3">
        <f>SUM(F56:F59)</f>
        <v>0</v>
      </c>
      <c r="G60" s="15">
        <f>AVERAGE(G56:G59)</f>
        <v>0</v>
      </c>
      <c r="H60" s="15">
        <f t="shared" ref="H60:I60" si="9">AVERAGE(H56:H59)</f>
        <v>0</v>
      </c>
      <c r="I60" s="15">
        <f t="shared" si="9"/>
        <v>0</v>
      </c>
      <c r="J60" s="49"/>
      <c r="K60" s="52"/>
    </row>
    <row r="61" spans="1:11" ht="15.75" x14ac:dyDescent="0.25">
      <c r="A61" s="41">
        <v>11</v>
      </c>
      <c r="B61" s="74"/>
      <c r="C61" s="10" t="s">
        <v>5</v>
      </c>
      <c r="D61" s="34"/>
      <c r="E61" s="34"/>
      <c r="F61" s="34"/>
      <c r="G61" s="12">
        <f>D61/200*100</f>
        <v>0</v>
      </c>
      <c r="H61" s="12">
        <f>E61/200*100</f>
        <v>0</v>
      </c>
      <c r="I61" s="12">
        <f>F61/15*100</f>
        <v>0</v>
      </c>
      <c r="J61" s="47">
        <f>AVERAGE(H65:I65)</f>
        <v>0</v>
      </c>
      <c r="K61" s="50"/>
    </row>
    <row r="62" spans="1:11" ht="15.75" x14ac:dyDescent="0.25">
      <c r="A62" s="42"/>
      <c r="B62" s="75"/>
      <c r="C62" s="11" t="s">
        <v>6</v>
      </c>
      <c r="D62" s="35"/>
      <c r="E62" s="35"/>
      <c r="F62" s="35"/>
      <c r="G62" s="13">
        <f>D62/500*100</f>
        <v>0</v>
      </c>
      <c r="H62" s="13">
        <f>E62/500*100</f>
        <v>0</v>
      </c>
      <c r="I62" s="13">
        <f>F62/65*100</f>
        <v>0</v>
      </c>
      <c r="J62" s="48"/>
      <c r="K62" s="51"/>
    </row>
    <row r="63" spans="1:11" ht="15.75" x14ac:dyDescent="0.25">
      <c r="A63" s="42"/>
      <c r="B63" s="75"/>
      <c r="C63" s="11" t="s">
        <v>7</v>
      </c>
      <c r="D63" s="35"/>
      <c r="E63" s="35"/>
      <c r="F63" s="35"/>
      <c r="G63" s="13">
        <f>D63/150*100</f>
        <v>0</v>
      </c>
      <c r="H63" s="13">
        <f>E63/150*100</f>
        <v>0</v>
      </c>
      <c r="I63" s="13">
        <f>F63/20*100</f>
        <v>0</v>
      </c>
      <c r="J63" s="48"/>
      <c r="K63" s="51"/>
    </row>
    <row r="64" spans="1:11" ht="15.75" x14ac:dyDescent="0.25">
      <c r="A64" s="42"/>
      <c r="B64" s="75"/>
      <c r="C64" s="11" t="s">
        <v>8</v>
      </c>
      <c r="D64" s="35"/>
      <c r="E64" s="35"/>
      <c r="F64" s="4"/>
      <c r="G64" s="13">
        <f>D64/150*100</f>
        <v>0</v>
      </c>
      <c r="H64" s="13">
        <f>E64/150*100</f>
        <v>0</v>
      </c>
      <c r="I64" s="14"/>
      <c r="J64" s="48"/>
      <c r="K64" s="51"/>
    </row>
    <row r="65" spans="1:11" ht="16.5" thickBot="1" x14ac:dyDescent="0.3">
      <c r="A65" s="43"/>
      <c r="B65" s="76"/>
      <c r="C65" s="2" t="s">
        <v>9</v>
      </c>
      <c r="D65" s="3">
        <f>SUM(D61:D64)</f>
        <v>0</v>
      </c>
      <c r="E65" s="3">
        <f>SUM(E61:E64)</f>
        <v>0</v>
      </c>
      <c r="F65" s="3">
        <f>SUM(F61:F64)</f>
        <v>0</v>
      </c>
      <c r="G65" s="15">
        <f>AVERAGE(G61:G64)</f>
        <v>0</v>
      </c>
      <c r="H65" s="15">
        <f t="shared" ref="H65:I65" si="10">AVERAGE(H61:H64)</f>
        <v>0</v>
      </c>
      <c r="I65" s="15">
        <f t="shared" si="10"/>
        <v>0</v>
      </c>
      <c r="J65" s="49"/>
      <c r="K65" s="52"/>
    </row>
    <row r="66" spans="1:11" ht="15.75" x14ac:dyDescent="0.25">
      <c r="A66" s="41">
        <v>12</v>
      </c>
      <c r="B66" s="74"/>
      <c r="C66" s="10" t="s">
        <v>5</v>
      </c>
      <c r="D66" s="34"/>
      <c r="E66" s="34"/>
      <c r="F66" s="34"/>
      <c r="G66" s="12">
        <f>D66/200*100</f>
        <v>0</v>
      </c>
      <c r="H66" s="12">
        <f>E66/200*100</f>
        <v>0</v>
      </c>
      <c r="I66" s="12">
        <f>F66/15*100</f>
        <v>0</v>
      </c>
      <c r="J66" s="47">
        <f>AVERAGE(H70:I70)</f>
        <v>0</v>
      </c>
      <c r="K66" s="50"/>
    </row>
    <row r="67" spans="1:11" ht="15.75" x14ac:dyDescent="0.25">
      <c r="A67" s="42"/>
      <c r="B67" s="75"/>
      <c r="C67" s="11" t="s">
        <v>6</v>
      </c>
      <c r="D67" s="35"/>
      <c r="E67" s="35"/>
      <c r="F67" s="35"/>
      <c r="G67" s="13">
        <f>D67/500*100</f>
        <v>0</v>
      </c>
      <c r="H67" s="13">
        <f>E67/500*100</f>
        <v>0</v>
      </c>
      <c r="I67" s="13">
        <f>F67/65*100</f>
        <v>0</v>
      </c>
      <c r="J67" s="48"/>
      <c r="K67" s="51"/>
    </row>
    <row r="68" spans="1:11" ht="15.75" x14ac:dyDescent="0.25">
      <c r="A68" s="42"/>
      <c r="B68" s="75"/>
      <c r="C68" s="11" t="s">
        <v>7</v>
      </c>
      <c r="D68" s="35"/>
      <c r="E68" s="35"/>
      <c r="F68" s="35"/>
      <c r="G68" s="13">
        <f>D68/150*100</f>
        <v>0</v>
      </c>
      <c r="H68" s="13">
        <f>E68/150*100</f>
        <v>0</v>
      </c>
      <c r="I68" s="13">
        <f>F68/20*100</f>
        <v>0</v>
      </c>
      <c r="J68" s="48"/>
      <c r="K68" s="51"/>
    </row>
    <row r="69" spans="1:11" ht="15.75" x14ac:dyDescent="0.25">
      <c r="A69" s="42"/>
      <c r="B69" s="75"/>
      <c r="C69" s="11" t="s">
        <v>8</v>
      </c>
      <c r="D69" s="35"/>
      <c r="E69" s="35"/>
      <c r="F69" s="4"/>
      <c r="G69" s="13">
        <f>D69/150*100</f>
        <v>0</v>
      </c>
      <c r="H69" s="13">
        <f>E69/150*100</f>
        <v>0</v>
      </c>
      <c r="I69" s="14"/>
      <c r="J69" s="48"/>
      <c r="K69" s="51"/>
    </row>
    <row r="70" spans="1:11" ht="16.5" thickBot="1" x14ac:dyDescent="0.3">
      <c r="A70" s="43"/>
      <c r="B70" s="76"/>
      <c r="C70" s="2" t="s">
        <v>9</v>
      </c>
      <c r="D70" s="3">
        <f>SUM(D66:D69)</f>
        <v>0</v>
      </c>
      <c r="E70" s="3">
        <f>SUM(E66:E69)</f>
        <v>0</v>
      </c>
      <c r="F70" s="3">
        <f>SUM(F66:F69)</f>
        <v>0</v>
      </c>
      <c r="G70" s="15">
        <f>AVERAGE(G66:G69)</f>
        <v>0</v>
      </c>
      <c r="H70" s="15">
        <f t="shared" ref="H70:I70" si="11">AVERAGE(H66:H69)</f>
        <v>0</v>
      </c>
      <c r="I70" s="15">
        <f t="shared" si="11"/>
        <v>0</v>
      </c>
      <c r="J70" s="49"/>
      <c r="K70" s="52"/>
    </row>
    <row r="71" spans="1:11" ht="15.75" x14ac:dyDescent="0.25">
      <c r="A71" s="41">
        <v>13</v>
      </c>
      <c r="B71" s="74"/>
      <c r="C71" s="10" t="s">
        <v>5</v>
      </c>
      <c r="D71" s="34"/>
      <c r="E71" s="34"/>
      <c r="F71" s="34"/>
      <c r="G71" s="12">
        <f>D71/200*100</f>
        <v>0</v>
      </c>
      <c r="H71" s="12">
        <f>E71/200*100</f>
        <v>0</v>
      </c>
      <c r="I71" s="12">
        <f>F71/15*100</f>
        <v>0</v>
      </c>
      <c r="J71" s="47">
        <f>AVERAGE(H75:I75)</f>
        <v>0</v>
      </c>
      <c r="K71" s="50"/>
    </row>
    <row r="72" spans="1:11" ht="15.75" x14ac:dyDescent="0.25">
      <c r="A72" s="42"/>
      <c r="B72" s="75"/>
      <c r="C72" s="11" t="s">
        <v>6</v>
      </c>
      <c r="D72" s="35"/>
      <c r="E72" s="35"/>
      <c r="F72" s="35"/>
      <c r="G72" s="13">
        <f>D72/500*100</f>
        <v>0</v>
      </c>
      <c r="H72" s="13">
        <f>E72/500*100</f>
        <v>0</v>
      </c>
      <c r="I72" s="13">
        <f>F72/65*100</f>
        <v>0</v>
      </c>
      <c r="J72" s="48"/>
      <c r="K72" s="51"/>
    </row>
    <row r="73" spans="1:11" ht="15.75" x14ac:dyDescent="0.25">
      <c r="A73" s="42"/>
      <c r="B73" s="75"/>
      <c r="C73" s="11" t="s">
        <v>7</v>
      </c>
      <c r="D73" s="35"/>
      <c r="E73" s="35"/>
      <c r="F73" s="35"/>
      <c r="G73" s="13">
        <f>D73/150*100</f>
        <v>0</v>
      </c>
      <c r="H73" s="13">
        <f>E73/150*100</f>
        <v>0</v>
      </c>
      <c r="I73" s="13">
        <f>F73/20*100</f>
        <v>0</v>
      </c>
      <c r="J73" s="48"/>
      <c r="K73" s="51"/>
    </row>
    <row r="74" spans="1:11" ht="15.75" x14ac:dyDescent="0.25">
      <c r="A74" s="42"/>
      <c r="B74" s="75"/>
      <c r="C74" s="11" t="s">
        <v>8</v>
      </c>
      <c r="D74" s="35"/>
      <c r="E74" s="35"/>
      <c r="F74" s="4"/>
      <c r="G74" s="13">
        <f>D74/150*100</f>
        <v>0</v>
      </c>
      <c r="H74" s="13">
        <f>E74/150*100</f>
        <v>0</v>
      </c>
      <c r="I74" s="14"/>
      <c r="J74" s="48"/>
      <c r="K74" s="51"/>
    </row>
    <row r="75" spans="1:11" ht="16.5" thickBot="1" x14ac:dyDescent="0.3">
      <c r="A75" s="43"/>
      <c r="B75" s="76"/>
      <c r="C75" s="2" t="s">
        <v>9</v>
      </c>
      <c r="D75" s="3">
        <f>SUM(D71:D74)</f>
        <v>0</v>
      </c>
      <c r="E75" s="3">
        <f>SUM(E71:E74)</f>
        <v>0</v>
      </c>
      <c r="F75" s="3">
        <f>SUM(F71:F74)</f>
        <v>0</v>
      </c>
      <c r="G75" s="15">
        <f>AVERAGE(G71:G74)</f>
        <v>0</v>
      </c>
      <c r="H75" s="15">
        <f t="shared" ref="H75:I75" si="12">AVERAGE(H71:H74)</f>
        <v>0</v>
      </c>
      <c r="I75" s="15">
        <f t="shared" si="12"/>
        <v>0</v>
      </c>
      <c r="J75" s="49"/>
      <c r="K75" s="52"/>
    </row>
    <row r="76" spans="1:11" ht="15.75" x14ac:dyDescent="0.25">
      <c r="A76" s="41">
        <v>14</v>
      </c>
      <c r="B76" s="74"/>
      <c r="C76" s="10" t="s">
        <v>5</v>
      </c>
      <c r="D76" s="34"/>
      <c r="E76" s="34"/>
      <c r="F76" s="34"/>
      <c r="G76" s="12">
        <f>D76/200*100</f>
        <v>0</v>
      </c>
      <c r="H76" s="12">
        <f>E76/200*100</f>
        <v>0</v>
      </c>
      <c r="I76" s="12">
        <f>F76/15*100</f>
        <v>0</v>
      </c>
      <c r="J76" s="47">
        <f>AVERAGE(H80:I80)</f>
        <v>0</v>
      </c>
      <c r="K76" s="50"/>
    </row>
    <row r="77" spans="1:11" ht="15.75" x14ac:dyDescent="0.25">
      <c r="A77" s="42"/>
      <c r="B77" s="75"/>
      <c r="C77" s="11" t="s">
        <v>6</v>
      </c>
      <c r="D77" s="35"/>
      <c r="E77" s="35"/>
      <c r="F77" s="35"/>
      <c r="G77" s="13">
        <f>D77/500*100</f>
        <v>0</v>
      </c>
      <c r="H77" s="13">
        <f>E77/500*100</f>
        <v>0</v>
      </c>
      <c r="I77" s="13">
        <f>F77/65*100</f>
        <v>0</v>
      </c>
      <c r="J77" s="48"/>
      <c r="K77" s="51"/>
    </row>
    <row r="78" spans="1:11" ht="15.75" x14ac:dyDescent="0.25">
      <c r="A78" s="42"/>
      <c r="B78" s="75"/>
      <c r="C78" s="11" t="s">
        <v>7</v>
      </c>
      <c r="D78" s="35"/>
      <c r="E78" s="35"/>
      <c r="F78" s="35"/>
      <c r="G78" s="13">
        <f>D78/150*100</f>
        <v>0</v>
      </c>
      <c r="H78" s="13">
        <f>E78/150*100</f>
        <v>0</v>
      </c>
      <c r="I78" s="13">
        <f>F78/20*100</f>
        <v>0</v>
      </c>
      <c r="J78" s="48"/>
      <c r="K78" s="51"/>
    </row>
    <row r="79" spans="1:11" ht="15.75" x14ac:dyDescent="0.25">
      <c r="A79" s="42"/>
      <c r="B79" s="75"/>
      <c r="C79" s="11" t="s">
        <v>8</v>
      </c>
      <c r="D79" s="35"/>
      <c r="E79" s="35"/>
      <c r="F79" s="4"/>
      <c r="G79" s="13">
        <f>D79/150*100</f>
        <v>0</v>
      </c>
      <c r="H79" s="13">
        <f>E79/150*100</f>
        <v>0</v>
      </c>
      <c r="I79" s="14"/>
      <c r="J79" s="48"/>
      <c r="K79" s="51"/>
    </row>
    <row r="80" spans="1:11" ht="16.5" thickBot="1" x14ac:dyDescent="0.3">
      <c r="A80" s="43"/>
      <c r="B80" s="76"/>
      <c r="C80" s="2" t="s">
        <v>9</v>
      </c>
      <c r="D80" s="3">
        <f>SUM(D76:D79)</f>
        <v>0</v>
      </c>
      <c r="E80" s="3">
        <f>SUM(E76:E79)</f>
        <v>0</v>
      </c>
      <c r="F80" s="3">
        <f>SUM(F76:F79)</f>
        <v>0</v>
      </c>
      <c r="G80" s="15">
        <f>AVERAGE(G76:G79)</f>
        <v>0</v>
      </c>
      <c r="H80" s="15">
        <f t="shared" ref="H80:I80" si="13">AVERAGE(H76:H79)</f>
        <v>0</v>
      </c>
      <c r="I80" s="15">
        <f t="shared" si="13"/>
        <v>0</v>
      </c>
      <c r="J80" s="49"/>
      <c r="K80" s="52"/>
    </row>
    <row r="81" spans="1:11" ht="15.75" x14ac:dyDescent="0.25">
      <c r="A81" s="41">
        <v>15</v>
      </c>
      <c r="B81" s="74"/>
      <c r="C81" s="10" t="s">
        <v>5</v>
      </c>
      <c r="D81" s="34"/>
      <c r="E81" s="34"/>
      <c r="F81" s="34"/>
      <c r="G81" s="12">
        <f>D81/200*100</f>
        <v>0</v>
      </c>
      <c r="H81" s="12">
        <f>E81/200*100</f>
        <v>0</v>
      </c>
      <c r="I81" s="12">
        <f>F81/15*100</f>
        <v>0</v>
      </c>
      <c r="J81" s="47">
        <f>AVERAGE(H85:I85)</f>
        <v>0</v>
      </c>
      <c r="K81" s="50"/>
    </row>
    <row r="82" spans="1:11" ht="15.75" x14ac:dyDescent="0.25">
      <c r="A82" s="42"/>
      <c r="B82" s="75"/>
      <c r="C82" s="11" t="s">
        <v>6</v>
      </c>
      <c r="D82" s="35"/>
      <c r="E82" s="35"/>
      <c r="F82" s="35"/>
      <c r="G82" s="13">
        <f>D82/500*100</f>
        <v>0</v>
      </c>
      <c r="H82" s="13">
        <f>E82/500*100</f>
        <v>0</v>
      </c>
      <c r="I82" s="13">
        <f>F82/65*100</f>
        <v>0</v>
      </c>
      <c r="J82" s="48"/>
      <c r="K82" s="51"/>
    </row>
    <row r="83" spans="1:11" ht="15.75" x14ac:dyDescent="0.25">
      <c r="A83" s="42"/>
      <c r="B83" s="75"/>
      <c r="C83" s="11" t="s">
        <v>7</v>
      </c>
      <c r="D83" s="35"/>
      <c r="E83" s="35"/>
      <c r="F83" s="35"/>
      <c r="G83" s="13">
        <f>D83/150*100</f>
        <v>0</v>
      </c>
      <c r="H83" s="13">
        <f>E83/150*100</f>
        <v>0</v>
      </c>
      <c r="I83" s="13">
        <f>F83/20*100</f>
        <v>0</v>
      </c>
      <c r="J83" s="48"/>
      <c r="K83" s="51"/>
    </row>
    <row r="84" spans="1:11" ht="15.75" x14ac:dyDescent="0.25">
      <c r="A84" s="42"/>
      <c r="B84" s="75"/>
      <c r="C84" s="11" t="s">
        <v>8</v>
      </c>
      <c r="D84" s="35"/>
      <c r="E84" s="35"/>
      <c r="F84" s="4"/>
      <c r="G84" s="13">
        <f>D84/150*100</f>
        <v>0</v>
      </c>
      <c r="H84" s="13">
        <f>E84/150*100</f>
        <v>0</v>
      </c>
      <c r="I84" s="14"/>
      <c r="J84" s="48"/>
      <c r="K84" s="51"/>
    </row>
    <row r="85" spans="1:11" ht="15.75" x14ac:dyDescent="0.25">
      <c r="A85" s="43"/>
      <c r="B85" s="76"/>
      <c r="C85" s="2" t="s">
        <v>9</v>
      </c>
      <c r="D85" s="3">
        <f>SUM(D81:D84)</f>
        <v>0</v>
      </c>
      <c r="E85" s="3">
        <f>SUM(E81:E84)</f>
        <v>0</v>
      </c>
      <c r="F85" s="3">
        <f>SUM(F81:F84)</f>
        <v>0</v>
      </c>
      <c r="G85" s="15">
        <f>AVERAGE(G81:G84)</f>
        <v>0</v>
      </c>
      <c r="H85" s="15">
        <f t="shared" ref="H85:I85" si="14">AVERAGE(H81:H84)</f>
        <v>0</v>
      </c>
      <c r="I85" s="15">
        <f t="shared" si="14"/>
        <v>0</v>
      </c>
      <c r="J85" s="49"/>
      <c r="K85" s="52"/>
    </row>
    <row r="86" spans="1:11" ht="18.75" x14ac:dyDescent="0.4">
      <c r="A86" s="40" t="s">
        <v>27</v>
      </c>
      <c r="B86" s="40"/>
      <c r="C86" s="40"/>
      <c r="D86" s="40"/>
      <c r="E86" s="40"/>
      <c r="F86" s="40"/>
      <c r="G86" s="40"/>
      <c r="H86" s="40"/>
      <c r="I86" s="40"/>
      <c r="J86" s="40"/>
      <c r="K86" s="30">
        <f>AVERAGE(J11:J85)</f>
        <v>0</v>
      </c>
    </row>
    <row r="87" spans="1:11" ht="18.75" x14ac:dyDescent="0.4">
      <c r="A87" s="40" t="s">
        <v>28</v>
      </c>
      <c r="B87" s="40"/>
      <c r="C87" s="40"/>
      <c r="D87" s="40"/>
      <c r="E87" s="40"/>
      <c r="F87" s="40"/>
      <c r="G87" s="40"/>
      <c r="H87" s="40"/>
      <c r="I87" s="40"/>
      <c r="J87" s="40"/>
      <c r="K87" s="31"/>
    </row>
  </sheetData>
  <sheetProtection algorithmName="SHA-512" hashValue="m9v16sRI8kWkfdr6C8rfrfGSTPNLB4E7Xj3jjoLGxh4qm4/Yd4zzyk0/PokE6yvSzzTOcsnxoxpiQ1u9T9KZIw==" saltValue="4fAdC6CmCGiapItyS5AuGA==" spinCount="100000" sheet="1" objects="1" scenarios="1" selectLockedCells="1"/>
  <mergeCells count="82">
    <mergeCell ref="A86:J86"/>
    <mergeCell ref="A87:J87"/>
    <mergeCell ref="A76:A80"/>
    <mergeCell ref="B76:B80"/>
    <mergeCell ref="J76:J80"/>
    <mergeCell ref="K76:K80"/>
    <mergeCell ref="A81:A85"/>
    <mergeCell ref="B81:B85"/>
    <mergeCell ref="J81:J85"/>
    <mergeCell ref="K81:K85"/>
    <mergeCell ref="A66:A70"/>
    <mergeCell ref="B66:B70"/>
    <mergeCell ref="J66:J70"/>
    <mergeCell ref="K66:K70"/>
    <mergeCell ref="A71:A75"/>
    <mergeCell ref="B71:B75"/>
    <mergeCell ref="J71:J75"/>
    <mergeCell ref="K71:K75"/>
    <mergeCell ref="A56:A60"/>
    <mergeCell ref="B56:B60"/>
    <mergeCell ref="J56:J60"/>
    <mergeCell ref="K56:K60"/>
    <mergeCell ref="A61:A65"/>
    <mergeCell ref="B61:B65"/>
    <mergeCell ref="J61:J65"/>
    <mergeCell ref="K61:K65"/>
    <mergeCell ref="A46:A50"/>
    <mergeCell ref="B46:B50"/>
    <mergeCell ref="J46:J50"/>
    <mergeCell ref="K46:K50"/>
    <mergeCell ref="A51:A55"/>
    <mergeCell ref="B51:B55"/>
    <mergeCell ref="J51:J55"/>
    <mergeCell ref="K51:K55"/>
    <mergeCell ref="A36:A40"/>
    <mergeCell ref="B36:B40"/>
    <mergeCell ref="J36:J40"/>
    <mergeCell ref="K36:K40"/>
    <mergeCell ref="A41:A45"/>
    <mergeCell ref="B41:B45"/>
    <mergeCell ref="J41:J45"/>
    <mergeCell ref="K41:K45"/>
    <mergeCell ref="A26:A30"/>
    <mergeCell ref="B26:B30"/>
    <mergeCell ref="J26:J30"/>
    <mergeCell ref="K26:K30"/>
    <mergeCell ref="A31:A35"/>
    <mergeCell ref="B31:B35"/>
    <mergeCell ref="J31:J35"/>
    <mergeCell ref="K31:K35"/>
    <mergeCell ref="A16:A20"/>
    <mergeCell ref="B16:B20"/>
    <mergeCell ref="J16:J20"/>
    <mergeCell ref="K16:K20"/>
    <mergeCell ref="A21:A25"/>
    <mergeCell ref="B21:B25"/>
    <mergeCell ref="J21:J25"/>
    <mergeCell ref="K21:K25"/>
    <mergeCell ref="G9:I9"/>
    <mergeCell ref="J9:J10"/>
    <mergeCell ref="K9:K10"/>
    <mergeCell ref="A11:A15"/>
    <mergeCell ref="B11:B15"/>
    <mergeCell ref="J11:J15"/>
    <mergeCell ref="K11:K15"/>
    <mergeCell ref="A7:B7"/>
    <mergeCell ref="C7:E7"/>
    <mergeCell ref="A9:A10"/>
    <mergeCell ref="B9:B10"/>
    <mergeCell ref="C9:C10"/>
    <mergeCell ref="D9:F9"/>
    <mergeCell ref="A1:K1"/>
    <mergeCell ref="A2:K2"/>
    <mergeCell ref="A3:B3"/>
    <mergeCell ref="C3:E3"/>
    <mergeCell ref="K3:K6"/>
    <mergeCell ref="A4:B4"/>
    <mergeCell ref="C4:E4"/>
    <mergeCell ref="A5:B5"/>
    <mergeCell ref="C5:E5"/>
    <mergeCell ref="A6:B6"/>
    <mergeCell ref="C6:E6"/>
  </mergeCells>
  <dataValidations count="6">
    <dataValidation type="decimal" allowBlank="1" showInputMessage="1" showErrorMessage="1" errorTitle="Maaf" error="Maaf data yang anda masukan salah dan tidak sesuai dengan kriteria penilaian" sqref="D28:E29 D38:E39 D13:E14 D18:E19 D23:E24 D33:E34 D43:E44 D48:E49 D53:E54 D58:E59 D63:E64 D68:E69 D73:E74 D78:E79 D83:E84">
      <formula1>0</formula1>
      <formula2>150</formula2>
    </dataValidation>
    <dataValidation type="decimal" allowBlank="1" showInputMessage="1" showErrorMessage="1" errorTitle="Maaf" error="Data yang anda masukan salah dan tidak sesuai dengan kriteria penilaian" sqref="D27:E27 D37:E37 D12:E12 D17:E17 D22:E22 D32:E32 D42:E42 D47:E47 D52:E52 D57:E57 D62:E62 D67:E67 D72:E72 D77:E77 D82:E82">
      <formula1>0</formula1>
      <formula2>500</formula2>
    </dataValidation>
    <dataValidation type="decimal" allowBlank="1" showInputMessage="1" showErrorMessage="1" errorTitle="Maaf" error="Anda memasukan data nilai yang salah dan tidak sesuai dengan kriteria penilaian" sqref="D26:E26 D36:E36 D11:E11 D16:E16 D21:E21 D31:E31 D41:E41 D46:E46 D51:E51 D56:E56 D61:E61 D66:E66 D71:E71 D76:E76 D81:E81">
      <formula1>0</formula1>
      <formula2>200</formula2>
    </dataValidation>
    <dataValidation type="decimal" allowBlank="1" showInputMessage="1" showErrorMessage="1" errorTitle="Maaf" error="Data yang ada masukan salah dan tidak sesuai dengan kriteria penilaian" sqref="F36 F21 F71 F11 F16 F26 F76 F31 F41 F46 F51 F56 F61 F66 F81">
      <formula1>0</formula1>
      <formula2>15</formula2>
    </dataValidation>
    <dataValidation type="decimal" allowBlank="1" showInputMessage="1" showErrorMessage="1" errorTitle="Maaf" error="Maaf data yang anda masukan salah dan tidak sesuai dengan kriteria penilaian" sqref="F37 F22 F72 F12 F17 F27 F77 F32 F42 F47 F52 F57 F62 F67 F82">
      <formula1>0</formula1>
      <formula2>65</formula2>
    </dataValidation>
    <dataValidation type="decimal" allowBlank="1" showInputMessage="1" showErrorMessage="1" errorTitle="Maaf" error="Maaf data yang anda masukan salah dan tidak sesuai dengan kriteria penilaian" sqref="F38 F23 F73 F13 F18 F28 F78 F33 F43 F48 F53 F58 F63 F68 F83">
      <formula1>0</formula1>
      <formula2>20</formula2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7"/>
  <sheetViews>
    <sheetView showZeros="0" workbookViewId="0">
      <pane ySplit="10" topLeftCell="A11" activePane="bottomLeft" state="frozen"/>
      <selection pane="bottomLeft" activeCell="C5" sqref="C5:E5"/>
    </sheetView>
  </sheetViews>
  <sheetFormatPr defaultRowHeight="15" x14ac:dyDescent="0.25"/>
  <cols>
    <col min="1" max="1" width="9.140625" style="26"/>
    <col min="2" max="2" width="34.5703125" style="26" customWidth="1"/>
    <col min="3" max="3" width="23.28515625" style="26" customWidth="1"/>
    <col min="4" max="4" width="10.42578125" style="26" customWidth="1"/>
    <col min="5" max="9" width="9.140625" style="26"/>
    <col min="10" max="10" width="12.85546875" style="26" customWidth="1"/>
    <col min="11" max="11" width="50.42578125" style="26" customWidth="1"/>
    <col min="12" max="16384" width="9.140625" style="26"/>
  </cols>
  <sheetData>
    <row r="1" spans="1:11" ht="19.5" x14ac:dyDescent="0.4">
      <c r="A1" s="68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9.5" x14ac:dyDescent="0.4">
      <c r="A2" s="68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18.75" x14ac:dyDescent="0.4">
      <c r="A3" s="58" t="s">
        <v>29</v>
      </c>
      <c r="B3" s="58"/>
      <c r="C3" s="59">
        <f>MENU!C12</f>
        <v>0</v>
      </c>
      <c r="D3" s="59"/>
      <c r="E3" s="60"/>
      <c r="K3" s="69"/>
    </row>
    <row r="4" spans="1:11" ht="18.75" x14ac:dyDescent="0.4">
      <c r="A4" s="58" t="s">
        <v>30</v>
      </c>
      <c r="B4" s="58"/>
      <c r="C4" s="59">
        <f>MENU!C18</f>
        <v>0</v>
      </c>
      <c r="D4" s="59"/>
      <c r="E4" s="60"/>
      <c r="F4" s="6"/>
      <c r="G4" s="6"/>
      <c r="H4" s="6"/>
      <c r="I4" s="6"/>
      <c r="J4" s="6"/>
      <c r="K4" s="69"/>
    </row>
    <row r="5" spans="1:11" ht="18.75" x14ac:dyDescent="0.4">
      <c r="A5" s="58" t="s">
        <v>31</v>
      </c>
      <c r="B5" s="58"/>
      <c r="C5" s="70"/>
      <c r="D5" s="71"/>
      <c r="E5" s="71"/>
      <c r="F5" s="5"/>
      <c r="G5" s="5"/>
      <c r="H5" s="5"/>
      <c r="I5" s="5"/>
      <c r="J5" s="5"/>
      <c r="K5" s="69"/>
    </row>
    <row r="6" spans="1:11" ht="18.75" x14ac:dyDescent="0.4">
      <c r="A6" s="72" t="s">
        <v>32</v>
      </c>
      <c r="B6" s="73"/>
      <c r="C6" s="77"/>
      <c r="D6" s="78"/>
      <c r="E6" s="78"/>
      <c r="F6" s="5"/>
      <c r="G6" s="5"/>
      <c r="H6" s="5"/>
      <c r="I6" s="5"/>
      <c r="J6" s="5"/>
      <c r="K6" s="69"/>
    </row>
    <row r="7" spans="1:11" ht="18.75" x14ac:dyDescent="0.4">
      <c r="A7" s="58" t="s">
        <v>33</v>
      </c>
      <c r="B7" s="58"/>
      <c r="C7" s="59">
        <f>MENU!C20</f>
        <v>0</v>
      </c>
      <c r="D7" s="59"/>
      <c r="E7" s="60"/>
      <c r="F7" s="5"/>
      <c r="G7" s="5"/>
      <c r="H7" s="5"/>
      <c r="I7" s="5"/>
      <c r="J7" s="5"/>
      <c r="K7" s="5"/>
    </row>
    <row r="8" spans="1:11" ht="15.75" thickBot="1" x14ac:dyDescent="0.3"/>
    <row r="9" spans="1:11" ht="15.75" x14ac:dyDescent="0.25">
      <c r="A9" s="61" t="s">
        <v>0</v>
      </c>
      <c r="B9" s="63" t="s">
        <v>1</v>
      </c>
      <c r="C9" s="63" t="s">
        <v>2</v>
      </c>
      <c r="D9" s="65" t="s">
        <v>11</v>
      </c>
      <c r="E9" s="66"/>
      <c r="F9" s="67"/>
      <c r="G9" s="53" t="s">
        <v>12</v>
      </c>
      <c r="H9" s="53"/>
      <c r="I9" s="53"/>
      <c r="J9" s="54" t="s">
        <v>13</v>
      </c>
      <c r="K9" s="56" t="s">
        <v>15</v>
      </c>
    </row>
    <row r="10" spans="1:11" ht="16.5" thickBot="1" x14ac:dyDescent="0.3">
      <c r="A10" s="62"/>
      <c r="B10" s="64"/>
      <c r="C10" s="64"/>
      <c r="D10" s="7" t="s">
        <v>3</v>
      </c>
      <c r="E10" s="7" t="s">
        <v>4</v>
      </c>
      <c r="F10" s="8" t="s">
        <v>10</v>
      </c>
      <c r="G10" s="27" t="s">
        <v>3</v>
      </c>
      <c r="H10" s="27" t="s">
        <v>4</v>
      </c>
      <c r="I10" s="27" t="s">
        <v>10</v>
      </c>
      <c r="J10" s="55"/>
      <c r="K10" s="57"/>
    </row>
    <row r="11" spans="1:11" ht="15.75" x14ac:dyDescent="0.25">
      <c r="A11" s="41">
        <v>1</v>
      </c>
      <c r="B11" s="44"/>
      <c r="C11" s="10" t="s">
        <v>5</v>
      </c>
      <c r="D11" s="34"/>
      <c r="E11" s="34"/>
      <c r="F11" s="34"/>
      <c r="G11" s="12">
        <f>D11/200*100</f>
        <v>0</v>
      </c>
      <c r="H11" s="12">
        <f>E11/200*100</f>
        <v>0</v>
      </c>
      <c r="I11" s="12">
        <f>F11/15*100</f>
        <v>0</v>
      </c>
      <c r="J11" s="47">
        <f>AVERAGE(H15:I15)</f>
        <v>0</v>
      </c>
      <c r="K11" s="50"/>
    </row>
    <row r="12" spans="1:11" ht="15.75" x14ac:dyDescent="0.25">
      <c r="A12" s="42"/>
      <c r="B12" s="45"/>
      <c r="C12" s="11" t="s">
        <v>6</v>
      </c>
      <c r="D12" s="35"/>
      <c r="E12" s="35"/>
      <c r="F12" s="35"/>
      <c r="G12" s="13">
        <f>D12/500*100</f>
        <v>0</v>
      </c>
      <c r="H12" s="13">
        <f>E12/500*100</f>
        <v>0</v>
      </c>
      <c r="I12" s="13">
        <f>F12/65*100</f>
        <v>0</v>
      </c>
      <c r="J12" s="48"/>
      <c r="K12" s="51"/>
    </row>
    <row r="13" spans="1:11" ht="15.75" x14ac:dyDescent="0.25">
      <c r="A13" s="42"/>
      <c r="B13" s="45"/>
      <c r="C13" s="11" t="s">
        <v>7</v>
      </c>
      <c r="D13" s="35"/>
      <c r="E13" s="35"/>
      <c r="F13" s="35"/>
      <c r="G13" s="13">
        <f>D13/150*100</f>
        <v>0</v>
      </c>
      <c r="H13" s="13">
        <f>E13/150*100</f>
        <v>0</v>
      </c>
      <c r="I13" s="13">
        <f>F13/20*100</f>
        <v>0</v>
      </c>
      <c r="J13" s="48"/>
      <c r="K13" s="51"/>
    </row>
    <row r="14" spans="1:11" ht="15.75" x14ac:dyDescent="0.25">
      <c r="A14" s="42"/>
      <c r="B14" s="45"/>
      <c r="C14" s="11" t="s">
        <v>8</v>
      </c>
      <c r="D14" s="35"/>
      <c r="E14" s="35"/>
      <c r="F14" s="4"/>
      <c r="G14" s="13">
        <f>D14/150*100</f>
        <v>0</v>
      </c>
      <c r="H14" s="13">
        <f>E14/150*100</f>
        <v>0</v>
      </c>
      <c r="I14" s="14"/>
      <c r="J14" s="48"/>
      <c r="K14" s="51"/>
    </row>
    <row r="15" spans="1:11" ht="16.5" thickBot="1" x14ac:dyDescent="0.3">
      <c r="A15" s="43"/>
      <c r="B15" s="46"/>
      <c r="C15" s="2" t="s">
        <v>9</v>
      </c>
      <c r="D15" s="3">
        <f>SUM(D11:D14)</f>
        <v>0</v>
      </c>
      <c r="E15" s="3">
        <f>SUM(E11:E14)</f>
        <v>0</v>
      </c>
      <c r="F15" s="3">
        <f>SUM(F11:F14)</f>
        <v>0</v>
      </c>
      <c r="G15" s="15">
        <f>AVERAGE(G11:G14)</f>
        <v>0</v>
      </c>
      <c r="H15" s="15">
        <f t="shared" ref="H15:I15" si="0">AVERAGE(H11:H14)</f>
        <v>0</v>
      </c>
      <c r="I15" s="15">
        <f t="shared" si="0"/>
        <v>0</v>
      </c>
      <c r="J15" s="49"/>
      <c r="K15" s="52"/>
    </row>
    <row r="16" spans="1:11" ht="15.75" x14ac:dyDescent="0.25">
      <c r="A16" s="41">
        <v>2</v>
      </c>
      <c r="B16" s="44"/>
      <c r="C16" s="10" t="s">
        <v>5</v>
      </c>
      <c r="D16" s="34"/>
      <c r="E16" s="34"/>
      <c r="F16" s="34"/>
      <c r="G16" s="12">
        <f>D16/200*100</f>
        <v>0</v>
      </c>
      <c r="H16" s="12">
        <f>E16/200*100</f>
        <v>0</v>
      </c>
      <c r="I16" s="12">
        <f>F16/15*100</f>
        <v>0</v>
      </c>
      <c r="J16" s="47">
        <f>AVERAGE(H20:I20)</f>
        <v>0</v>
      </c>
      <c r="K16" s="50"/>
    </row>
    <row r="17" spans="1:11" ht="15.75" x14ac:dyDescent="0.25">
      <c r="A17" s="42"/>
      <c r="B17" s="45"/>
      <c r="C17" s="11" t="s">
        <v>6</v>
      </c>
      <c r="D17" s="35"/>
      <c r="E17" s="35"/>
      <c r="F17" s="35"/>
      <c r="G17" s="13">
        <f>D17/500*100</f>
        <v>0</v>
      </c>
      <c r="H17" s="13">
        <f>E17/500*100</f>
        <v>0</v>
      </c>
      <c r="I17" s="13">
        <f>F17/65*100</f>
        <v>0</v>
      </c>
      <c r="J17" s="48"/>
      <c r="K17" s="51"/>
    </row>
    <row r="18" spans="1:11" ht="15.75" x14ac:dyDescent="0.25">
      <c r="A18" s="42"/>
      <c r="B18" s="45"/>
      <c r="C18" s="11" t="s">
        <v>7</v>
      </c>
      <c r="D18" s="35"/>
      <c r="E18" s="35"/>
      <c r="F18" s="35"/>
      <c r="G18" s="13">
        <f>D18/150*100</f>
        <v>0</v>
      </c>
      <c r="H18" s="13">
        <f>E18/150*100</f>
        <v>0</v>
      </c>
      <c r="I18" s="13">
        <f>F18/20*100</f>
        <v>0</v>
      </c>
      <c r="J18" s="48"/>
      <c r="K18" s="51"/>
    </row>
    <row r="19" spans="1:11" ht="15.75" x14ac:dyDescent="0.25">
      <c r="A19" s="42"/>
      <c r="B19" s="45"/>
      <c r="C19" s="11" t="s">
        <v>8</v>
      </c>
      <c r="D19" s="35"/>
      <c r="E19" s="35"/>
      <c r="F19" s="4"/>
      <c r="G19" s="13">
        <f>D19/150*100</f>
        <v>0</v>
      </c>
      <c r="H19" s="13">
        <f>E19/150*100</f>
        <v>0</v>
      </c>
      <c r="I19" s="14"/>
      <c r="J19" s="48"/>
      <c r="K19" s="51"/>
    </row>
    <row r="20" spans="1:11" ht="16.5" thickBot="1" x14ac:dyDescent="0.3">
      <c r="A20" s="43"/>
      <c r="B20" s="46"/>
      <c r="C20" s="2" t="s">
        <v>9</v>
      </c>
      <c r="D20" s="3">
        <f>SUM(D16:D19)</f>
        <v>0</v>
      </c>
      <c r="E20" s="3">
        <f>SUM(E16:E19)</f>
        <v>0</v>
      </c>
      <c r="F20" s="3">
        <f>SUM(F16:F19)</f>
        <v>0</v>
      </c>
      <c r="G20" s="15">
        <f>AVERAGE(G16:G19)</f>
        <v>0</v>
      </c>
      <c r="H20" s="15">
        <f t="shared" ref="H20:I20" si="1">AVERAGE(H16:H19)</f>
        <v>0</v>
      </c>
      <c r="I20" s="15">
        <f t="shared" si="1"/>
        <v>0</v>
      </c>
      <c r="J20" s="49"/>
      <c r="K20" s="52"/>
    </row>
    <row r="21" spans="1:11" ht="15.75" x14ac:dyDescent="0.25">
      <c r="A21" s="41">
        <v>3</v>
      </c>
      <c r="B21" s="44"/>
      <c r="C21" s="10" t="s">
        <v>5</v>
      </c>
      <c r="D21" s="34"/>
      <c r="E21" s="34"/>
      <c r="F21" s="34"/>
      <c r="G21" s="12">
        <f>D21/200*100</f>
        <v>0</v>
      </c>
      <c r="H21" s="12">
        <f>E21/200*100</f>
        <v>0</v>
      </c>
      <c r="I21" s="12">
        <f>F21/15*100</f>
        <v>0</v>
      </c>
      <c r="J21" s="47">
        <f>AVERAGE(H25:I25)</f>
        <v>0</v>
      </c>
      <c r="K21" s="50"/>
    </row>
    <row r="22" spans="1:11" ht="15.75" x14ac:dyDescent="0.25">
      <c r="A22" s="42"/>
      <c r="B22" s="45"/>
      <c r="C22" s="11" t="s">
        <v>6</v>
      </c>
      <c r="D22" s="35"/>
      <c r="E22" s="35"/>
      <c r="F22" s="35"/>
      <c r="G22" s="13">
        <f>D22/500*100</f>
        <v>0</v>
      </c>
      <c r="H22" s="13">
        <f>E22/500*100</f>
        <v>0</v>
      </c>
      <c r="I22" s="13">
        <f>F22/65*100</f>
        <v>0</v>
      </c>
      <c r="J22" s="48"/>
      <c r="K22" s="51"/>
    </row>
    <row r="23" spans="1:11" ht="15.75" x14ac:dyDescent="0.25">
      <c r="A23" s="42"/>
      <c r="B23" s="45"/>
      <c r="C23" s="11" t="s">
        <v>7</v>
      </c>
      <c r="D23" s="35"/>
      <c r="E23" s="35"/>
      <c r="F23" s="35"/>
      <c r="G23" s="13">
        <f>D23/150*100</f>
        <v>0</v>
      </c>
      <c r="H23" s="13">
        <f>E23/150*100</f>
        <v>0</v>
      </c>
      <c r="I23" s="13">
        <f>F23/20*100</f>
        <v>0</v>
      </c>
      <c r="J23" s="48"/>
      <c r="K23" s="51"/>
    </row>
    <row r="24" spans="1:11" ht="15.75" x14ac:dyDescent="0.25">
      <c r="A24" s="42"/>
      <c r="B24" s="45"/>
      <c r="C24" s="11" t="s">
        <v>8</v>
      </c>
      <c r="D24" s="35"/>
      <c r="E24" s="35"/>
      <c r="F24" s="4"/>
      <c r="G24" s="13">
        <f>D24/150*100</f>
        <v>0</v>
      </c>
      <c r="H24" s="13">
        <f>E24/150*100</f>
        <v>0</v>
      </c>
      <c r="I24" s="14"/>
      <c r="J24" s="48"/>
      <c r="K24" s="51"/>
    </row>
    <row r="25" spans="1:11" ht="16.5" thickBot="1" x14ac:dyDescent="0.3">
      <c r="A25" s="43"/>
      <c r="B25" s="46"/>
      <c r="C25" s="2" t="s">
        <v>9</v>
      </c>
      <c r="D25" s="3">
        <f>SUM(D21:D24)</f>
        <v>0</v>
      </c>
      <c r="E25" s="3">
        <f>SUM(E21:E24)</f>
        <v>0</v>
      </c>
      <c r="F25" s="3">
        <f>SUM(F21:F24)</f>
        <v>0</v>
      </c>
      <c r="G25" s="15">
        <f>AVERAGE(G21:G24)</f>
        <v>0</v>
      </c>
      <c r="H25" s="15">
        <f t="shared" ref="H25:I25" si="2">AVERAGE(H21:H24)</f>
        <v>0</v>
      </c>
      <c r="I25" s="15">
        <f t="shared" si="2"/>
        <v>0</v>
      </c>
      <c r="J25" s="49"/>
      <c r="K25" s="52"/>
    </row>
    <row r="26" spans="1:11" ht="15.75" x14ac:dyDescent="0.25">
      <c r="A26" s="41">
        <v>4</v>
      </c>
      <c r="B26" s="44"/>
      <c r="C26" s="10" t="s">
        <v>5</v>
      </c>
      <c r="D26" s="34"/>
      <c r="E26" s="34"/>
      <c r="F26" s="34"/>
      <c r="G26" s="12">
        <f>D26/200*100</f>
        <v>0</v>
      </c>
      <c r="H26" s="12">
        <f>E26/200*100</f>
        <v>0</v>
      </c>
      <c r="I26" s="12">
        <f>F26/15*100</f>
        <v>0</v>
      </c>
      <c r="J26" s="47">
        <f>AVERAGE(H30:I30)</f>
        <v>0</v>
      </c>
      <c r="K26" s="50"/>
    </row>
    <row r="27" spans="1:11" ht="15.75" x14ac:dyDescent="0.25">
      <c r="A27" s="42"/>
      <c r="B27" s="45"/>
      <c r="C27" s="11" t="s">
        <v>6</v>
      </c>
      <c r="D27" s="35"/>
      <c r="E27" s="35"/>
      <c r="F27" s="35"/>
      <c r="G27" s="13">
        <f>D27/500*100</f>
        <v>0</v>
      </c>
      <c r="H27" s="13">
        <f>E27/500*100</f>
        <v>0</v>
      </c>
      <c r="I27" s="13">
        <f>F27/65*100</f>
        <v>0</v>
      </c>
      <c r="J27" s="48"/>
      <c r="K27" s="51"/>
    </row>
    <row r="28" spans="1:11" ht="15.75" x14ac:dyDescent="0.25">
      <c r="A28" s="42"/>
      <c r="B28" s="45"/>
      <c r="C28" s="11" t="s">
        <v>7</v>
      </c>
      <c r="D28" s="35"/>
      <c r="E28" s="35"/>
      <c r="F28" s="35"/>
      <c r="G28" s="13">
        <f>D28/150*100</f>
        <v>0</v>
      </c>
      <c r="H28" s="13">
        <f>E28/150*100</f>
        <v>0</v>
      </c>
      <c r="I28" s="13">
        <f>F28/20*100</f>
        <v>0</v>
      </c>
      <c r="J28" s="48"/>
      <c r="K28" s="51"/>
    </row>
    <row r="29" spans="1:11" ht="15.75" x14ac:dyDescent="0.25">
      <c r="A29" s="42"/>
      <c r="B29" s="45"/>
      <c r="C29" s="11" t="s">
        <v>8</v>
      </c>
      <c r="D29" s="35"/>
      <c r="E29" s="35"/>
      <c r="F29" s="4"/>
      <c r="G29" s="13">
        <f>D29/150*100</f>
        <v>0</v>
      </c>
      <c r="H29" s="13">
        <f>E29/150*100</f>
        <v>0</v>
      </c>
      <c r="I29" s="14"/>
      <c r="J29" s="48"/>
      <c r="K29" s="51"/>
    </row>
    <row r="30" spans="1:11" ht="16.5" thickBot="1" x14ac:dyDescent="0.3">
      <c r="A30" s="43"/>
      <c r="B30" s="46"/>
      <c r="C30" s="2" t="s">
        <v>9</v>
      </c>
      <c r="D30" s="3">
        <f>SUM(D26:D29)</f>
        <v>0</v>
      </c>
      <c r="E30" s="3">
        <f>SUM(E26:E29)</f>
        <v>0</v>
      </c>
      <c r="F30" s="3">
        <f>SUM(F26:F29)</f>
        <v>0</v>
      </c>
      <c r="G30" s="15">
        <f>AVERAGE(G26:G29)</f>
        <v>0</v>
      </c>
      <c r="H30" s="15">
        <f t="shared" ref="H30:I30" si="3">AVERAGE(H26:H29)</f>
        <v>0</v>
      </c>
      <c r="I30" s="15">
        <f t="shared" si="3"/>
        <v>0</v>
      </c>
      <c r="J30" s="49"/>
      <c r="K30" s="52"/>
    </row>
    <row r="31" spans="1:11" ht="15.75" x14ac:dyDescent="0.25">
      <c r="A31" s="41">
        <v>5</v>
      </c>
      <c r="B31" s="44"/>
      <c r="C31" s="10" t="s">
        <v>5</v>
      </c>
      <c r="D31" s="34"/>
      <c r="E31" s="34"/>
      <c r="F31" s="34"/>
      <c r="G31" s="12">
        <f>D31/200*100</f>
        <v>0</v>
      </c>
      <c r="H31" s="12">
        <f>E31/200*100</f>
        <v>0</v>
      </c>
      <c r="I31" s="12">
        <f>F31/15*100</f>
        <v>0</v>
      </c>
      <c r="J31" s="47">
        <f>AVERAGE(H35:I35)</f>
        <v>0</v>
      </c>
      <c r="K31" s="50"/>
    </row>
    <row r="32" spans="1:11" ht="15.75" x14ac:dyDescent="0.25">
      <c r="A32" s="42"/>
      <c r="B32" s="45"/>
      <c r="C32" s="11" t="s">
        <v>6</v>
      </c>
      <c r="D32" s="35"/>
      <c r="E32" s="35"/>
      <c r="F32" s="35"/>
      <c r="G32" s="13">
        <f>D32/500*100</f>
        <v>0</v>
      </c>
      <c r="H32" s="13">
        <f>E32/500*100</f>
        <v>0</v>
      </c>
      <c r="I32" s="13">
        <f>F32/65*100</f>
        <v>0</v>
      </c>
      <c r="J32" s="48"/>
      <c r="K32" s="51"/>
    </row>
    <row r="33" spans="1:11" ht="15.75" x14ac:dyDescent="0.25">
      <c r="A33" s="42"/>
      <c r="B33" s="45"/>
      <c r="C33" s="11" t="s">
        <v>7</v>
      </c>
      <c r="D33" s="35"/>
      <c r="E33" s="35"/>
      <c r="F33" s="35"/>
      <c r="G33" s="13">
        <f>D33/150*100</f>
        <v>0</v>
      </c>
      <c r="H33" s="13">
        <f>E33/150*100</f>
        <v>0</v>
      </c>
      <c r="I33" s="13">
        <f>F33/20*100</f>
        <v>0</v>
      </c>
      <c r="J33" s="48"/>
      <c r="K33" s="51"/>
    </row>
    <row r="34" spans="1:11" ht="15.75" x14ac:dyDescent="0.25">
      <c r="A34" s="42"/>
      <c r="B34" s="45"/>
      <c r="C34" s="11" t="s">
        <v>8</v>
      </c>
      <c r="D34" s="35"/>
      <c r="E34" s="35"/>
      <c r="F34" s="4"/>
      <c r="G34" s="13">
        <f>D34/150*100</f>
        <v>0</v>
      </c>
      <c r="H34" s="13">
        <f>E34/150*100</f>
        <v>0</v>
      </c>
      <c r="I34" s="14"/>
      <c r="J34" s="48"/>
      <c r="K34" s="51"/>
    </row>
    <row r="35" spans="1:11" ht="16.5" thickBot="1" x14ac:dyDescent="0.3">
      <c r="A35" s="43"/>
      <c r="B35" s="46"/>
      <c r="C35" s="2" t="s">
        <v>9</v>
      </c>
      <c r="D35" s="3">
        <f>SUM(D31:D34)</f>
        <v>0</v>
      </c>
      <c r="E35" s="3">
        <f>SUM(E31:E34)</f>
        <v>0</v>
      </c>
      <c r="F35" s="3">
        <f>SUM(F31:F34)</f>
        <v>0</v>
      </c>
      <c r="G35" s="15">
        <f>AVERAGE(G31:G34)</f>
        <v>0</v>
      </c>
      <c r="H35" s="15">
        <f t="shared" ref="H35:I35" si="4">AVERAGE(H31:H34)</f>
        <v>0</v>
      </c>
      <c r="I35" s="15">
        <f t="shared" si="4"/>
        <v>0</v>
      </c>
      <c r="J35" s="49"/>
      <c r="K35" s="52"/>
    </row>
    <row r="36" spans="1:11" ht="15.75" x14ac:dyDescent="0.25">
      <c r="A36" s="41">
        <v>6</v>
      </c>
      <c r="B36" s="44"/>
      <c r="C36" s="10" t="s">
        <v>5</v>
      </c>
      <c r="D36" s="34"/>
      <c r="E36" s="34"/>
      <c r="F36" s="34"/>
      <c r="G36" s="12">
        <f>D36/200*100</f>
        <v>0</v>
      </c>
      <c r="H36" s="12">
        <f>E36/200*100</f>
        <v>0</v>
      </c>
      <c r="I36" s="12">
        <f>F36/15*100</f>
        <v>0</v>
      </c>
      <c r="J36" s="47">
        <f>AVERAGE(H40:I40)</f>
        <v>0</v>
      </c>
      <c r="K36" s="50"/>
    </row>
    <row r="37" spans="1:11" ht="15.75" x14ac:dyDescent="0.25">
      <c r="A37" s="42"/>
      <c r="B37" s="45"/>
      <c r="C37" s="11" t="s">
        <v>6</v>
      </c>
      <c r="D37" s="35"/>
      <c r="E37" s="35"/>
      <c r="F37" s="35"/>
      <c r="G37" s="13">
        <f>D37/500*100</f>
        <v>0</v>
      </c>
      <c r="H37" s="13">
        <f>E37/500*100</f>
        <v>0</v>
      </c>
      <c r="I37" s="13">
        <f>F37/65*100</f>
        <v>0</v>
      </c>
      <c r="J37" s="48"/>
      <c r="K37" s="51"/>
    </row>
    <row r="38" spans="1:11" ht="15.75" x14ac:dyDescent="0.25">
      <c r="A38" s="42"/>
      <c r="B38" s="45"/>
      <c r="C38" s="11" t="s">
        <v>7</v>
      </c>
      <c r="D38" s="35"/>
      <c r="E38" s="35"/>
      <c r="F38" s="35"/>
      <c r="G38" s="13">
        <f>D38/150*100</f>
        <v>0</v>
      </c>
      <c r="H38" s="13">
        <f>E38/150*100</f>
        <v>0</v>
      </c>
      <c r="I38" s="13">
        <f>F38/20*100</f>
        <v>0</v>
      </c>
      <c r="J38" s="48"/>
      <c r="K38" s="51"/>
    </row>
    <row r="39" spans="1:11" ht="15.75" x14ac:dyDescent="0.25">
      <c r="A39" s="42"/>
      <c r="B39" s="45"/>
      <c r="C39" s="11" t="s">
        <v>8</v>
      </c>
      <c r="D39" s="35"/>
      <c r="E39" s="35"/>
      <c r="F39" s="4"/>
      <c r="G39" s="13">
        <f>D39/150*100</f>
        <v>0</v>
      </c>
      <c r="H39" s="13">
        <f>E39/150*100</f>
        <v>0</v>
      </c>
      <c r="I39" s="14"/>
      <c r="J39" s="48"/>
      <c r="K39" s="51"/>
    </row>
    <row r="40" spans="1:11" ht="16.5" thickBot="1" x14ac:dyDescent="0.3">
      <c r="A40" s="43"/>
      <c r="B40" s="46"/>
      <c r="C40" s="2" t="s">
        <v>9</v>
      </c>
      <c r="D40" s="3">
        <f>SUM(D36:D39)</f>
        <v>0</v>
      </c>
      <c r="E40" s="3">
        <f>SUM(E36:E39)</f>
        <v>0</v>
      </c>
      <c r="F40" s="3">
        <f>SUM(F36:F39)</f>
        <v>0</v>
      </c>
      <c r="G40" s="15">
        <f>AVERAGE(G36:G39)</f>
        <v>0</v>
      </c>
      <c r="H40" s="15">
        <f t="shared" ref="H40:I40" si="5">AVERAGE(H36:H39)</f>
        <v>0</v>
      </c>
      <c r="I40" s="15">
        <f t="shared" si="5"/>
        <v>0</v>
      </c>
      <c r="J40" s="49"/>
      <c r="K40" s="52"/>
    </row>
    <row r="41" spans="1:11" ht="15.75" x14ac:dyDescent="0.25">
      <c r="A41" s="41">
        <v>7</v>
      </c>
      <c r="B41" s="44"/>
      <c r="C41" s="10" t="s">
        <v>5</v>
      </c>
      <c r="D41" s="34"/>
      <c r="E41" s="34"/>
      <c r="F41" s="34"/>
      <c r="G41" s="12">
        <f>D41/200*100</f>
        <v>0</v>
      </c>
      <c r="H41" s="12">
        <f>E41/200*100</f>
        <v>0</v>
      </c>
      <c r="I41" s="12">
        <f>F41/15*100</f>
        <v>0</v>
      </c>
      <c r="J41" s="47">
        <f>AVERAGE(H45:I45)</f>
        <v>0</v>
      </c>
      <c r="K41" s="50"/>
    </row>
    <row r="42" spans="1:11" ht="15.75" x14ac:dyDescent="0.25">
      <c r="A42" s="42"/>
      <c r="B42" s="45"/>
      <c r="C42" s="11" t="s">
        <v>6</v>
      </c>
      <c r="D42" s="35"/>
      <c r="E42" s="35"/>
      <c r="F42" s="35"/>
      <c r="G42" s="13">
        <f>D42/500*100</f>
        <v>0</v>
      </c>
      <c r="H42" s="13">
        <f>E42/500*100</f>
        <v>0</v>
      </c>
      <c r="I42" s="13">
        <f>F42/65*100</f>
        <v>0</v>
      </c>
      <c r="J42" s="48"/>
      <c r="K42" s="51"/>
    </row>
    <row r="43" spans="1:11" ht="15.75" x14ac:dyDescent="0.25">
      <c r="A43" s="42"/>
      <c r="B43" s="45"/>
      <c r="C43" s="11" t="s">
        <v>7</v>
      </c>
      <c r="D43" s="35"/>
      <c r="E43" s="35"/>
      <c r="F43" s="35"/>
      <c r="G43" s="13">
        <f>D43/150*100</f>
        <v>0</v>
      </c>
      <c r="H43" s="13">
        <f>E43/150*100</f>
        <v>0</v>
      </c>
      <c r="I43" s="13">
        <f>F43/20*100</f>
        <v>0</v>
      </c>
      <c r="J43" s="48"/>
      <c r="K43" s="51"/>
    </row>
    <row r="44" spans="1:11" ht="15.75" x14ac:dyDescent="0.25">
      <c r="A44" s="42"/>
      <c r="B44" s="45"/>
      <c r="C44" s="11" t="s">
        <v>8</v>
      </c>
      <c r="D44" s="35"/>
      <c r="E44" s="35"/>
      <c r="F44" s="4"/>
      <c r="G44" s="13">
        <f>D44/150*100</f>
        <v>0</v>
      </c>
      <c r="H44" s="13">
        <f>E44/150*100</f>
        <v>0</v>
      </c>
      <c r="I44" s="14"/>
      <c r="J44" s="48"/>
      <c r="K44" s="51"/>
    </row>
    <row r="45" spans="1:11" ht="16.5" thickBot="1" x14ac:dyDescent="0.3">
      <c r="A45" s="43"/>
      <c r="B45" s="46"/>
      <c r="C45" s="2" t="s">
        <v>9</v>
      </c>
      <c r="D45" s="3">
        <f>SUM(D41:D44)</f>
        <v>0</v>
      </c>
      <c r="E45" s="3">
        <f>SUM(E41:E44)</f>
        <v>0</v>
      </c>
      <c r="F45" s="3">
        <f>SUM(F41:F44)</f>
        <v>0</v>
      </c>
      <c r="G45" s="15">
        <f>AVERAGE(G41:G44)</f>
        <v>0</v>
      </c>
      <c r="H45" s="15">
        <f t="shared" ref="H45:I45" si="6">AVERAGE(H41:H44)</f>
        <v>0</v>
      </c>
      <c r="I45" s="15">
        <f t="shared" si="6"/>
        <v>0</v>
      </c>
      <c r="J45" s="49"/>
      <c r="K45" s="52"/>
    </row>
    <row r="46" spans="1:11" ht="15.75" x14ac:dyDescent="0.25">
      <c r="A46" s="41">
        <v>8</v>
      </c>
      <c r="B46" s="44"/>
      <c r="C46" s="10" t="s">
        <v>5</v>
      </c>
      <c r="D46" s="34"/>
      <c r="E46" s="34"/>
      <c r="F46" s="34"/>
      <c r="G46" s="12">
        <f>D46/200*100</f>
        <v>0</v>
      </c>
      <c r="H46" s="12">
        <f>E46/200*100</f>
        <v>0</v>
      </c>
      <c r="I46" s="12">
        <f>F46/15*100</f>
        <v>0</v>
      </c>
      <c r="J46" s="47">
        <f>AVERAGE(H50:I50)</f>
        <v>0</v>
      </c>
      <c r="K46" s="50"/>
    </row>
    <row r="47" spans="1:11" ht="15.75" x14ac:dyDescent="0.25">
      <c r="A47" s="42"/>
      <c r="B47" s="45"/>
      <c r="C47" s="11" t="s">
        <v>6</v>
      </c>
      <c r="D47" s="35"/>
      <c r="E47" s="35"/>
      <c r="F47" s="35"/>
      <c r="G47" s="13">
        <f>D47/500*100</f>
        <v>0</v>
      </c>
      <c r="H47" s="13">
        <f>E47/500*100</f>
        <v>0</v>
      </c>
      <c r="I47" s="13">
        <f>F47/65*100</f>
        <v>0</v>
      </c>
      <c r="J47" s="48"/>
      <c r="K47" s="51"/>
    </row>
    <row r="48" spans="1:11" ht="15.75" x14ac:dyDescent="0.25">
      <c r="A48" s="42"/>
      <c r="B48" s="45"/>
      <c r="C48" s="11" t="s">
        <v>7</v>
      </c>
      <c r="D48" s="35"/>
      <c r="E48" s="35"/>
      <c r="F48" s="35"/>
      <c r="G48" s="13">
        <f>D48/150*100</f>
        <v>0</v>
      </c>
      <c r="H48" s="13">
        <f>E48/150*100</f>
        <v>0</v>
      </c>
      <c r="I48" s="13">
        <f>F48/20*100</f>
        <v>0</v>
      </c>
      <c r="J48" s="48"/>
      <c r="K48" s="51"/>
    </row>
    <row r="49" spans="1:11" ht="15.75" x14ac:dyDescent="0.25">
      <c r="A49" s="42"/>
      <c r="B49" s="45"/>
      <c r="C49" s="11" t="s">
        <v>8</v>
      </c>
      <c r="D49" s="35"/>
      <c r="E49" s="35"/>
      <c r="F49" s="4"/>
      <c r="G49" s="13">
        <f>D49/150*100</f>
        <v>0</v>
      </c>
      <c r="H49" s="13">
        <f>E49/150*100</f>
        <v>0</v>
      </c>
      <c r="I49" s="14"/>
      <c r="J49" s="48"/>
      <c r="K49" s="51"/>
    </row>
    <row r="50" spans="1:11" ht="16.5" thickBot="1" x14ac:dyDescent="0.3">
      <c r="A50" s="43"/>
      <c r="B50" s="46"/>
      <c r="C50" s="2" t="s">
        <v>9</v>
      </c>
      <c r="D50" s="3">
        <f>SUM(D46:D49)</f>
        <v>0</v>
      </c>
      <c r="E50" s="3">
        <f>SUM(E46:E49)</f>
        <v>0</v>
      </c>
      <c r="F50" s="3">
        <f>SUM(F46:F49)</f>
        <v>0</v>
      </c>
      <c r="G50" s="15">
        <f>AVERAGE(G46:G49)</f>
        <v>0</v>
      </c>
      <c r="H50" s="15">
        <f t="shared" ref="H50:I50" si="7">AVERAGE(H46:H49)</f>
        <v>0</v>
      </c>
      <c r="I50" s="15">
        <f t="shared" si="7"/>
        <v>0</v>
      </c>
      <c r="J50" s="49"/>
      <c r="K50" s="52"/>
    </row>
    <row r="51" spans="1:11" ht="15.75" x14ac:dyDescent="0.25">
      <c r="A51" s="41">
        <v>9</v>
      </c>
      <c r="B51" s="44"/>
      <c r="C51" s="10" t="s">
        <v>5</v>
      </c>
      <c r="D51" s="34"/>
      <c r="E51" s="34"/>
      <c r="F51" s="34"/>
      <c r="G51" s="12">
        <f>D51/200*100</f>
        <v>0</v>
      </c>
      <c r="H51" s="12">
        <f>E51/200*100</f>
        <v>0</v>
      </c>
      <c r="I51" s="12">
        <f>F51/15*100</f>
        <v>0</v>
      </c>
      <c r="J51" s="47">
        <f>AVERAGE(H55:I55)</f>
        <v>0</v>
      </c>
      <c r="K51" s="50"/>
    </row>
    <row r="52" spans="1:11" ht="15.75" x14ac:dyDescent="0.25">
      <c r="A52" s="42"/>
      <c r="B52" s="45"/>
      <c r="C52" s="11" t="s">
        <v>6</v>
      </c>
      <c r="D52" s="35"/>
      <c r="E52" s="35"/>
      <c r="F52" s="35"/>
      <c r="G52" s="13">
        <f>D52/500*100</f>
        <v>0</v>
      </c>
      <c r="H52" s="13">
        <f>E52/500*100</f>
        <v>0</v>
      </c>
      <c r="I52" s="13">
        <f>F52/65*100</f>
        <v>0</v>
      </c>
      <c r="J52" s="48"/>
      <c r="K52" s="51"/>
    </row>
    <row r="53" spans="1:11" ht="15.75" x14ac:dyDescent="0.25">
      <c r="A53" s="42"/>
      <c r="B53" s="45"/>
      <c r="C53" s="11" t="s">
        <v>7</v>
      </c>
      <c r="D53" s="35"/>
      <c r="E53" s="35"/>
      <c r="F53" s="35"/>
      <c r="G53" s="13">
        <f>D53/150*100</f>
        <v>0</v>
      </c>
      <c r="H53" s="13">
        <f>E53/150*100</f>
        <v>0</v>
      </c>
      <c r="I53" s="13">
        <f>F53/20*100</f>
        <v>0</v>
      </c>
      <c r="J53" s="48"/>
      <c r="K53" s="51"/>
    </row>
    <row r="54" spans="1:11" ht="15.75" x14ac:dyDescent="0.25">
      <c r="A54" s="42"/>
      <c r="B54" s="45"/>
      <c r="C54" s="11" t="s">
        <v>8</v>
      </c>
      <c r="D54" s="35"/>
      <c r="E54" s="35"/>
      <c r="F54" s="4"/>
      <c r="G54" s="13">
        <f>D54/150*100</f>
        <v>0</v>
      </c>
      <c r="H54" s="13">
        <f>E54/150*100</f>
        <v>0</v>
      </c>
      <c r="I54" s="14"/>
      <c r="J54" s="48"/>
      <c r="K54" s="51"/>
    </row>
    <row r="55" spans="1:11" ht="16.5" thickBot="1" x14ac:dyDescent="0.3">
      <c r="A55" s="43"/>
      <c r="B55" s="46"/>
      <c r="C55" s="2" t="s">
        <v>9</v>
      </c>
      <c r="D55" s="3">
        <f>SUM(D51:D54)</f>
        <v>0</v>
      </c>
      <c r="E55" s="3">
        <f>SUM(E51:E54)</f>
        <v>0</v>
      </c>
      <c r="F55" s="3">
        <f>SUM(F51:F54)</f>
        <v>0</v>
      </c>
      <c r="G55" s="15">
        <f>AVERAGE(G51:G54)</f>
        <v>0</v>
      </c>
      <c r="H55" s="15">
        <f t="shared" ref="H55:I55" si="8">AVERAGE(H51:H54)</f>
        <v>0</v>
      </c>
      <c r="I55" s="15">
        <f t="shared" si="8"/>
        <v>0</v>
      </c>
      <c r="J55" s="49"/>
      <c r="K55" s="52"/>
    </row>
    <row r="56" spans="1:11" ht="15.75" x14ac:dyDescent="0.25">
      <c r="A56" s="41">
        <v>10</v>
      </c>
      <c r="B56" s="44"/>
      <c r="C56" s="10" t="s">
        <v>5</v>
      </c>
      <c r="D56" s="34"/>
      <c r="E56" s="34"/>
      <c r="F56" s="34"/>
      <c r="G56" s="12">
        <f>D56/200*100</f>
        <v>0</v>
      </c>
      <c r="H56" s="12">
        <f>E56/200*100</f>
        <v>0</v>
      </c>
      <c r="I56" s="12">
        <f>F56/15*100</f>
        <v>0</v>
      </c>
      <c r="J56" s="47">
        <f>AVERAGE(H60:I60)</f>
        <v>0</v>
      </c>
      <c r="K56" s="50"/>
    </row>
    <row r="57" spans="1:11" ht="15.75" x14ac:dyDescent="0.25">
      <c r="A57" s="42"/>
      <c r="B57" s="45"/>
      <c r="C57" s="11" t="s">
        <v>6</v>
      </c>
      <c r="D57" s="35"/>
      <c r="E57" s="35"/>
      <c r="F57" s="35"/>
      <c r="G57" s="13">
        <f>D57/500*100</f>
        <v>0</v>
      </c>
      <c r="H57" s="13">
        <f>E57/500*100</f>
        <v>0</v>
      </c>
      <c r="I57" s="13">
        <f>F57/65*100</f>
        <v>0</v>
      </c>
      <c r="J57" s="48"/>
      <c r="K57" s="51"/>
    </row>
    <row r="58" spans="1:11" ht="15.75" x14ac:dyDescent="0.25">
      <c r="A58" s="42"/>
      <c r="B58" s="45"/>
      <c r="C58" s="11" t="s">
        <v>7</v>
      </c>
      <c r="D58" s="35"/>
      <c r="E58" s="35"/>
      <c r="F58" s="35"/>
      <c r="G58" s="13">
        <f>D58/150*100</f>
        <v>0</v>
      </c>
      <c r="H58" s="13">
        <f>E58/150*100</f>
        <v>0</v>
      </c>
      <c r="I58" s="13">
        <f>F58/20*100</f>
        <v>0</v>
      </c>
      <c r="J58" s="48"/>
      <c r="K58" s="51"/>
    </row>
    <row r="59" spans="1:11" ht="15.75" x14ac:dyDescent="0.25">
      <c r="A59" s="42"/>
      <c r="B59" s="45"/>
      <c r="C59" s="11" t="s">
        <v>8</v>
      </c>
      <c r="D59" s="35"/>
      <c r="E59" s="35"/>
      <c r="F59" s="4"/>
      <c r="G59" s="13">
        <f>D59/150*100</f>
        <v>0</v>
      </c>
      <c r="H59" s="13">
        <f>E59/150*100</f>
        <v>0</v>
      </c>
      <c r="I59" s="14"/>
      <c r="J59" s="48"/>
      <c r="K59" s="51"/>
    </row>
    <row r="60" spans="1:11" ht="16.5" thickBot="1" x14ac:dyDescent="0.3">
      <c r="A60" s="43"/>
      <c r="B60" s="46"/>
      <c r="C60" s="2" t="s">
        <v>9</v>
      </c>
      <c r="D60" s="3">
        <f>SUM(D56:D59)</f>
        <v>0</v>
      </c>
      <c r="E60" s="3">
        <f>SUM(E56:E59)</f>
        <v>0</v>
      </c>
      <c r="F60" s="3">
        <f>SUM(F56:F59)</f>
        <v>0</v>
      </c>
      <c r="G60" s="15">
        <f>AVERAGE(G56:G59)</f>
        <v>0</v>
      </c>
      <c r="H60" s="15">
        <f t="shared" ref="H60:I60" si="9">AVERAGE(H56:H59)</f>
        <v>0</v>
      </c>
      <c r="I60" s="15">
        <f t="shared" si="9"/>
        <v>0</v>
      </c>
      <c r="J60" s="49"/>
      <c r="K60" s="52"/>
    </row>
    <row r="61" spans="1:11" ht="15.75" x14ac:dyDescent="0.25">
      <c r="A61" s="41">
        <v>11</v>
      </c>
      <c r="B61" s="44"/>
      <c r="C61" s="10" t="s">
        <v>5</v>
      </c>
      <c r="D61" s="34"/>
      <c r="E61" s="34"/>
      <c r="F61" s="34"/>
      <c r="G61" s="12">
        <f>D61/200*100</f>
        <v>0</v>
      </c>
      <c r="H61" s="12">
        <f>E61/200*100</f>
        <v>0</v>
      </c>
      <c r="I61" s="12">
        <f>F61/15*100</f>
        <v>0</v>
      </c>
      <c r="J61" s="47">
        <f>AVERAGE(H65:I65)</f>
        <v>0</v>
      </c>
      <c r="K61" s="50"/>
    </row>
    <row r="62" spans="1:11" ht="15.75" x14ac:dyDescent="0.25">
      <c r="A62" s="42"/>
      <c r="B62" s="45"/>
      <c r="C62" s="11" t="s">
        <v>6</v>
      </c>
      <c r="D62" s="35"/>
      <c r="E62" s="35"/>
      <c r="F62" s="35"/>
      <c r="G62" s="13">
        <f>D62/500*100</f>
        <v>0</v>
      </c>
      <c r="H62" s="13">
        <f>E62/500*100</f>
        <v>0</v>
      </c>
      <c r="I62" s="13">
        <f>F62/65*100</f>
        <v>0</v>
      </c>
      <c r="J62" s="48"/>
      <c r="K62" s="51"/>
    </row>
    <row r="63" spans="1:11" ht="15.75" x14ac:dyDescent="0.25">
      <c r="A63" s="42"/>
      <c r="B63" s="45"/>
      <c r="C63" s="11" t="s">
        <v>7</v>
      </c>
      <c r="D63" s="35"/>
      <c r="E63" s="35"/>
      <c r="F63" s="35"/>
      <c r="G63" s="13">
        <f>D63/150*100</f>
        <v>0</v>
      </c>
      <c r="H63" s="13">
        <f>E63/150*100</f>
        <v>0</v>
      </c>
      <c r="I63" s="13">
        <f>F63/20*100</f>
        <v>0</v>
      </c>
      <c r="J63" s="48"/>
      <c r="K63" s="51"/>
    </row>
    <row r="64" spans="1:11" ht="15.75" x14ac:dyDescent="0.25">
      <c r="A64" s="42"/>
      <c r="B64" s="45"/>
      <c r="C64" s="11" t="s">
        <v>8</v>
      </c>
      <c r="D64" s="35"/>
      <c r="E64" s="35"/>
      <c r="F64" s="4"/>
      <c r="G64" s="13">
        <f>D64/150*100</f>
        <v>0</v>
      </c>
      <c r="H64" s="13">
        <f>E64/150*100</f>
        <v>0</v>
      </c>
      <c r="I64" s="14"/>
      <c r="J64" s="48"/>
      <c r="K64" s="51"/>
    </row>
    <row r="65" spans="1:11" ht="16.5" thickBot="1" x14ac:dyDescent="0.3">
      <c r="A65" s="43"/>
      <c r="B65" s="46"/>
      <c r="C65" s="2" t="s">
        <v>9</v>
      </c>
      <c r="D65" s="3">
        <f>SUM(D61:D64)</f>
        <v>0</v>
      </c>
      <c r="E65" s="3">
        <f>SUM(E61:E64)</f>
        <v>0</v>
      </c>
      <c r="F65" s="3">
        <f>SUM(F61:F64)</f>
        <v>0</v>
      </c>
      <c r="G65" s="15">
        <f>AVERAGE(G61:G64)</f>
        <v>0</v>
      </c>
      <c r="H65" s="15">
        <f t="shared" ref="H65:I65" si="10">AVERAGE(H61:H64)</f>
        <v>0</v>
      </c>
      <c r="I65" s="15">
        <f t="shared" si="10"/>
        <v>0</v>
      </c>
      <c r="J65" s="49"/>
      <c r="K65" s="52"/>
    </row>
    <row r="66" spans="1:11" ht="15.75" x14ac:dyDescent="0.25">
      <c r="A66" s="41">
        <v>12</v>
      </c>
      <c r="B66" s="44"/>
      <c r="C66" s="10" t="s">
        <v>5</v>
      </c>
      <c r="D66" s="34"/>
      <c r="E66" s="34"/>
      <c r="F66" s="34"/>
      <c r="G66" s="12">
        <f>D66/200*100</f>
        <v>0</v>
      </c>
      <c r="H66" s="12">
        <f>E66/200*100</f>
        <v>0</v>
      </c>
      <c r="I66" s="12">
        <f>F66/15*100</f>
        <v>0</v>
      </c>
      <c r="J66" s="47">
        <f>AVERAGE(H70:I70)</f>
        <v>0</v>
      </c>
      <c r="K66" s="50"/>
    </row>
    <row r="67" spans="1:11" ht="15.75" x14ac:dyDescent="0.25">
      <c r="A67" s="42"/>
      <c r="B67" s="45"/>
      <c r="C67" s="11" t="s">
        <v>6</v>
      </c>
      <c r="D67" s="35"/>
      <c r="E67" s="35"/>
      <c r="F67" s="35"/>
      <c r="G67" s="13">
        <f>D67/500*100</f>
        <v>0</v>
      </c>
      <c r="H67" s="13">
        <f>E67/500*100</f>
        <v>0</v>
      </c>
      <c r="I67" s="13">
        <f>F67/65*100</f>
        <v>0</v>
      </c>
      <c r="J67" s="48"/>
      <c r="K67" s="51"/>
    </row>
    <row r="68" spans="1:11" ht="15.75" x14ac:dyDescent="0.25">
      <c r="A68" s="42"/>
      <c r="B68" s="45"/>
      <c r="C68" s="11" t="s">
        <v>7</v>
      </c>
      <c r="D68" s="35"/>
      <c r="E68" s="35"/>
      <c r="F68" s="35"/>
      <c r="G68" s="13">
        <f>D68/150*100</f>
        <v>0</v>
      </c>
      <c r="H68" s="13">
        <f>E68/150*100</f>
        <v>0</v>
      </c>
      <c r="I68" s="13">
        <f>F68/20*100</f>
        <v>0</v>
      </c>
      <c r="J68" s="48"/>
      <c r="K68" s="51"/>
    </row>
    <row r="69" spans="1:11" ht="15.75" x14ac:dyDescent="0.25">
      <c r="A69" s="42"/>
      <c r="B69" s="45"/>
      <c r="C69" s="11" t="s">
        <v>8</v>
      </c>
      <c r="D69" s="35"/>
      <c r="E69" s="35"/>
      <c r="F69" s="4"/>
      <c r="G69" s="13">
        <f>D69/150*100</f>
        <v>0</v>
      </c>
      <c r="H69" s="13">
        <f>E69/150*100</f>
        <v>0</v>
      </c>
      <c r="I69" s="14"/>
      <c r="J69" s="48"/>
      <c r="K69" s="51"/>
    </row>
    <row r="70" spans="1:11" ht="16.5" thickBot="1" x14ac:dyDescent="0.3">
      <c r="A70" s="43"/>
      <c r="B70" s="46"/>
      <c r="C70" s="2" t="s">
        <v>9</v>
      </c>
      <c r="D70" s="3">
        <f>SUM(D66:D69)</f>
        <v>0</v>
      </c>
      <c r="E70" s="3">
        <f>SUM(E66:E69)</f>
        <v>0</v>
      </c>
      <c r="F70" s="3">
        <f>SUM(F66:F69)</f>
        <v>0</v>
      </c>
      <c r="G70" s="15">
        <f>AVERAGE(G66:G69)</f>
        <v>0</v>
      </c>
      <c r="H70" s="15">
        <f t="shared" ref="H70:I70" si="11">AVERAGE(H66:H69)</f>
        <v>0</v>
      </c>
      <c r="I70" s="15">
        <f t="shared" si="11"/>
        <v>0</v>
      </c>
      <c r="J70" s="49"/>
      <c r="K70" s="52"/>
    </row>
    <row r="71" spans="1:11" ht="15.75" x14ac:dyDescent="0.25">
      <c r="A71" s="41">
        <v>13</v>
      </c>
      <c r="B71" s="44"/>
      <c r="C71" s="10" t="s">
        <v>5</v>
      </c>
      <c r="D71" s="34"/>
      <c r="E71" s="34"/>
      <c r="F71" s="34"/>
      <c r="G71" s="12">
        <f>D71/200*100</f>
        <v>0</v>
      </c>
      <c r="H71" s="12">
        <f>E71/200*100</f>
        <v>0</v>
      </c>
      <c r="I71" s="12">
        <f>F71/15*100</f>
        <v>0</v>
      </c>
      <c r="J71" s="47">
        <f>AVERAGE(H75:I75)</f>
        <v>0</v>
      </c>
      <c r="K71" s="50"/>
    </row>
    <row r="72" spans="1:11" ht="15.75" x14ac:dyDescent="0.25">
      <c r="A72" s="42"/>
      <c r="B72" s="45"/>
      <c r="C72" s="11" t="s">
        <v>6</v>
      </c>
      <c r="D72" s="35"/>
      <c r="E72" s="35"/>
      <c r="F72" s="35"/>
      <c r="G72" s="13">
        <f>D72/500*100</f>
        <v>0</v>
      </c>
      <c r="H72" s="13">
        <f>E72/500*100</f>
        <v>0</v>
      </c>
      <c r="I72" s="13">
        <f>F72/65*100</f>
        <v>0</v>
      </c>
      <c r="J72" s="48"/>
      <c r="K72" s="51"/>
    </row>
    <row r="73" spans="1:11" ht="15.75" x14ac:dyDescent="0.25">
      <c r="A73" s="42"/>
      <c r="B73" s="45"/>
      <c r="C73" s="11" t="s">
        <v>7</v>
      </c>
      <c r="D73" s="35"/>
      <c r="E73" s="35"/>
      <c r="F73" s="35"/>
      <c r="G73" s="13">
        <f>D73/150*100</f>
        <v>0</v>
      </c>
      <c r="H73" s="13">
        <f>E73/150*100</f>
        <v>0</v>
      </c>
      <c r="I73" s="13">
        <f>F73/20*100</f>
        <v>0</v>
      </c>
      <c r="J73" s="48"/>
      <c r="K73" s="51"/>
    </row>
    <row r="74" spans="1:11" ht="15.75" x14ac:dyDescent="0.25">
      <c r="A74" s="42"/>
      <c r="B74" s="45"/>
      <c r="C74" s="11" t="s">
        <v>8</v>
      </c>
      <c r="D74" s="35"/>
      <c r="E74" s="35"/>
      <c r="F74" s="4"/>
      <c r="G74" s="13">
        <f>D74/150*100</f>
        <v>0</v>
      </c>
      <c r="H74" s="13">
        <f>E74/150*100</f>
        <v>0</v>
      </c>
      <c r="I74" s="14"/>
      <c r="J74" s="48"/>
      <c r="K74" s="51"/>
    </row>
    <row r="75" spans="1:11" ht="16.5" thickBot="1" x14ac:dyDescent="0.3">
      <c r="A75" s="43"/>
      <c r="B75" s="46"/>
      <c r="C75" s="2" t="s">
        <v>9</v>
      </c>
      <c r="D75" s="3">
        <f>SUM(D71:D74)</f>
        <v>0</v>
      </c>
      <c r="E75" s="3">
        <f>SUM(E71:E74)</f>
        <v>0</v>
      </c>
      <c r="F75" s="3">
        <f>SUM(F71:F74)</f>
        <v>0</v>
      </c>
      <c r="G75" s="15">
        <f>AVERAGE(G71:G74)</f>
        <v>0</v>
      </c>
      <c r="H75" s="15">
        <f t="shared" ref="H75:I75" si="12">AVERAGE(H71:H74)</f>
        <v>0</v>
      </c>
      <c r="I75" s="15">
        <f t="shared" si="12"/>
        <v>0</v>
      </c>
      <c r="J75" s="49"/>
      <c r="K75" s="52"/>
    </row>
    <row r="76" spans="1:11" ht="15.75" x14ac:dyDescent="0.25">
      <c r="A76" s="41">
        <v>14</v>
      </c>
      <c r="B76" s="44"/>
      <c r="C76" s="10" t="s">
        <v>5</v>
      </c>
      <c r="D76" s="34"/>
      <c r="E76" s="34"/>
      <c r="F76" s="34"/>
      <c r="G76" s="12">
        <f>D76/200*100</f>
        <v>0</v>
      </c>
      <c r="H76" s="12">
        <f>E76/200*100</f>
        <v>0</v>
      </c>
      <c r="I76" s="12">
        <f>F76/15*100</f>
        <v>0</v>
      </c>
      <c r="J76" s="47">
        <f>AVERAGE(H80:I80)</f>
        <v>0</v>
      </c>
      <c r="K76" s="50"/>
    </row>
    <row r="77" spans="1:11" ht="15.75" x14ac:dyDescent="0.25">
      <c r="A77" s="42"/>
      <c r="B77" s="45"/>
      <c r="C77" s="11" t="s">
        <v>6</v>
      </c>
      <c r="D77" s="35"/>
      <c r="E77" s="35"/>
      <c r="F77" s="35"/>
      <c r="G77" s="13">
        <f>D77/500*100</f>
        <v>0</v>
      </c>
      <c r="H77" s="13">
        <f>E77/500*100</f>
        <v>0</v>
      </c>
      <c r="I77" s="13">
        <f>F77/65*100</f>
        <v>0</v>
      </c>
      <c r="J77" s="48"/>
      <c r="K77" s="51"/>
    </row>
    <row r="78" spans="1:11" ht="15.75" x14ac:dyDescent="0.25">
      <c r="A78" s="42"/>
      <c r="B78" s="45"/>
      <c r="C78" s="11" t="s">
        <v>7</v>
      </c>
      <c r="D78" s="35"/>
      <c r="E78" s="35"/>
      <c r="F78" s="35"/>
      <c r="G78" s="13">
        <f>D78/150*100</f>
        <v>0</v>
      </c>
      <c r="H78" s="13">
        <f>E78/150*100</f>
        <v>0</v>
      </c>
      <c r="I78" s="13">
        <f>F78/20*100</f>
        <v>0</v>
      </c>
      <c r="J78" s="48"/>
      <c r="K78" s="51"/>
    </row>
    <row r="79" spans="1:11" ht="15.75" x14ac:dyDescent="0.25">
      <c r="A79" s="42"/>
      <c r="B79" s="45"/>
      <c r="C79" s="11" t="s">
        <v>8</v>
      </c>
      <c r="D79" s="35"/>
      <c r="E79" s="35"/>
      <c r="F79" s="4"/>
      <c r="G79" s="13">
        <f>D79/150*100</f>
        <v>0</v>
      </c>
      <c r="H79" s="13">
        <f>E79/150*100</f>
        <v>0</v>
      </c>
      <c r="I79" s="14"/>
      <c r="J79" s="48"/>
      <c r="K79" s="51"/>
    </row>
    <row r="80" spans="1:11" ht="16.5" thickBot="1" x14ac:dyDescent="0.3">
      <c r="A80" s="43"/>
      <c r="B80" s="46"/>
      <c r="C80" s="2" t="s">
        <v>9</v>
      </c>
      <c r="D80" s="3">
        <f>SUM(D76:D79)</f>
        <v>0</v>
      </c>
      <c r="E80" s="3">
        <f>SUM(E76:E79)</f>
        <v>0</v>
      </c>
      <c r="F80" s="3">
        <f>SUM(F76:F79)</f>
        <v>0</v>
      </c>
      <c r="G80" s="15">
        <f>AVERAGE(G76:G79)</f>
        <v>0</v>
      </c>
      <c r="H80" s="15">
        <f t="shared" ref="H80:I80" si="13">AVERAGE(H76:H79)</f>
        <v>0</v>
      </c>
      <c r="I80" s="15">
        <f t="shared" si="13"/>
        <v>0</v>
      </c>
      <c r="J80" s="49"/>
      <c r="K80" s="52"/>
    </row>
    <row r="81" spans="1:11" ht="15.75" x14ac:dyDescent="0.25">
      <c r="A81" s="41">
        <v>15</v>
      </c>
      <c r="B81" s="44"/>
      <c r="C81" s="10" t="s">
        <v>5</v>
      </c>
      <c r="D81" s="34"/>
      <c r="E81" s="34"/>
      <c r="F81" s="34"/>
      <c r="G81" s="12">
        <f>D81/200*100</f>
        <v>0</v>
      </c>
      <c r="H81" s="12">
        <f>E81/200*100</f>
        <v>0</v>
      </c>
      <c r="I81" s="12">
        <f>F81/15*100</f>
        <v>0</v>
      </c>
      <c r="J81" s="47">
        <f>AVERAGE(H85:I85)</f>
        <v>0</v>
      </c>
      <c r="K81" s="50"/>
    </row>
    <row r="82" spans="1:11" ht="15.75" x14ac:dyDescent="0.25">
      <c r="A82" s="42"/>
      <c r="B82" s="45"/>
      <c r="C82" s="11" t="s">
        <v>6</v>
      </c>
      <c r="D82" s="35"/>
      <c r="E82" s="35"/>
      <c r="F82" s="35"/>
      <c r="G82" s="13">
        <f>D82/500*100</f>
        <v>0</v>
      </c>
      <c r="H82" s="13">
        <f>E82/500*100</f>
        <v>0</v>
      </c>
      <c r="I82" s="13">
        <f>F82/65*100</f>
        <v>0</v>
      </c>
      <c r="J82" s="48"/>
      <c r="K82" s="51"/>
    </row>
    <row r="83" spans="1:11" ht="15.75" x14ac:dyDescent="0.25">
      <c r="A83" s="42"/>
      <c r="B83" s="45"/>
      <c r="C83" s="11" t="s">
        <v>7</v>
      </c>
      <c r="D83" s="35"/>
      <c r="E83" s="35"/>
      <c r="F83" s="35"/>
      <c r="G83" s="13">
        <f>D83/150*100</f>
        <v>0</v>
      </c>
      <c r="H83" s="13">
        <f>E83/150*100</f>
        <v>0</v>
      </c>
      <c r="I83" s="13">
        <f>F83/20*100</f>
        <v>0</v>
      </c>
      <c r="J83" s="48"/>
      <c r="K83" s="51"/>
    </row>
    <row r="84" spans="1:11" ht="15.75" x14ac:dyDescent="0.25">
      <c r="A84" s="42"/>
      <c r="B84" s="45"/>
      <c r="C84" s="11" t="s">
        <v>8</v>
      </c>
      <c r="D84" s="35"/>
      <c r="E84" s="35"/>
      <c r="F84" s="4"/>
      <c r="G84" s="13">
        <f>D84/150*100</f>
        <v>0</v>
      </c>
      <c r="H84" s="13">
        <f>E84/150*100</f>
        <v>0</v>
      </c>
      <c r="I84" s="14"/>
      <c r="J84" s="48"/>
      <c r="K84" s="51"/>
    </row>
    <row r="85" spans="1:11" ht="15.75" x14ac:dyDescent="0.25">
      <c r="A85" s="43"/>
      <c r="B85" s="46"/>
      <c r="C85" s="2" t="s">
        <v>9</v>
      </c>
      <c r="D85" s="3">
        <f>SUM(D81:D84)</f>
        <v>0</v>
      </c>
      <c r="E85" s="3">
        <f>SUM(E81:E84)</f>
        <v>0</v>
      </c>
      <c r="F85" s="3">
        <f>SUM(F81:F84)</f>
        <v>0</v>
      </c>
      <c r="G85" s="15">
        <f>AVERAGE(G81:G84)</f>
        <v>0</v>
      </c>
      <c r="H85" s="15">
        <f t="shared" ref="H85:I85" si="14">AVERAGE(H81:H84)</f>
        <v>0</v>
      </c>
      <c r="I85" s="15">
        <f t="shared" si="14"/>
        <v>0</v>
      </c>
      <c r="J85" s="49"/>
      <c r="K85" s="52"/>
    </row>
    <row r="86" spans="1:11" ht="18.75" x14ac:dyDescent="0.4">
      <c r="A86" s="40" t="s">
        <v>27</v>
      </c>
      <c r="B86" s="40"/>
      <c r="C86" s="40"/>
      <c r="D86" s="40"/>
      <c r="E86" s="40"/>
      <c r="F86" s="40"/>
      <c r="G86" s="40"/>
      <c r="H86" s="40"/>
      <c r="I86" s="40"/>
      <c r="J86" s="40"/>
      <c r="K86" s="30">
        <f>AVERAGE(J11:J85)</f>
        <v>0</v>
      </c>
    </row>
    <row r="87" spans="1:11" ht="18.75" x14ac:dyDescent="0.4">
      <c r="A87" s="40" t="s">
        <v>28</v>
      </c>
      <c r="B87" s="40"/>
      <c r="C87" s="40"/>
      <c r="D87" s="40"/>
      <c r="E87" s="40"/>
      <c r="F87" s="40"/>
      <c r="G87" s="40"/>
      <c r="H87" s="40"/>
      <c r="I87" s="40"/>
      <c r="J87" s="40"/>
      <c r="K87" s="31"/>
    </row>
  </sheetData>
  <sheetProtection algorithmName="SHA-512" hashValue="gknTDD61cYS1W1JWlBj7yn/jJ1yt1yQITqC+NZv4cNBMbJ7sJIWYCpz3Gx7PxznT/FvnAIxzb5S+wwDfXPlHqw==" saltValue="1/mM66zBPvhHybe+Nh/ITw==" spinCount="100000" sheet="1" objects="1" scenarios="1" selectLockedCells="1"/>
  <mergeCells count="82">
    <mergeCell ref="A86:J86"/>
    <mergeCell ref="A87:J87"/>
    <mergeCell ref="A76:A80"/>
    <mergeCell ref="B76:B80"/>
    <mergeCell ref="J76:J80"/>
    <mergeCell ref="K76:K80"/>
    <mergeCell ref="A81:A85"/>
    <mergeCell ref="B81:B85"/>
    <mergeCell ref="J81:J85"/>
    <mergeCell ref="K81:K85"/>
    <mergeCell ref="A66:A70"/>
    <mergeCell ref="B66:B70"/>
    <mergeCell ref="J66:J70"/>
    <mergeCell ref="K66:K70"/>
    <mergeCell ref="A71:A75"/>
    <mergeCell ref="B71:B75"/>
    <mergeCell ref="J71:J75"/>
    <mergeCell ref="K71:K75"/>
    <mergeCell ref="A56:A60"/>
    <mergeCell ref="B56:B60"/>
    <mergeCell ref="J56:J60"/>
    <mergeCell ref="K56:K60"/>
    <mergeCell ref="A61:A65"/>
    <mergeCell ref="B61:B65"/>
    <mergeCell ref="J61:J65"/>
    <mergeCell ref="K61:K65"/>
    <mergeCell ref="A46:A50"/>
    <mergeCell ref="B46:B50"/>
    <mergeCell ref="J46:J50"/>
    <mergeCell ref="K46:K50"/>
    <mergeCell ref="A51:A55"/>
    <mergeCell ref="B51:B55"/>
    <mergeCell ref="J51:J55"/>
    <mergeCell ref="K51:K55"/>
    <mergeCell ref="A36:A40"/>
    <mergeCell ref="B36:B40"/>
    <mergeCell ref="J36:J40"/>
    <mergeCell ref="K36:K40"/>
    <mergeCell ref="A41:A45"/>
    <mergeCell ref="B41:B45"/>
    <mergeCell ref="J41:J45"/>
    <mergeCell ref="K41:K45"/>
    <mergeCell ref="A26:A30"/>
    <mergeCell ref="B26:B30"/>
    <mergeCell ref="J26:J30"/>
    <mergeCell ref="K26:K30"/>
    <mergeCell ref="A31:A35"/>
    <mergeCell ref="B31:B35"/>
    <mergeCell ref="J31:J35"/>
    <mergeCell ref="K31:K35"/>
    <mergeCell ref="A16:A20"/>
    <mergeCell ref="B16:B20"/>
    <mergeCell ref="J16:J20"/>
    <mergeCell ref="K16:K20"/>
    <mergeCell ref="A21:A25"/>
    <mergeCell ref="B21:B25"/>
    <mergeCell ref="J21:J25"/>
    <mergeCell ref="K21:K25"/>
    <mergeCell ref="G9:I9"/>
    <mergeCell ref="J9:J10"/>
    <mergeCell ref="K9:K10"/>
    <mergeCell ref="A11:A15"/>
    <mergeCell ref="B11:B15"/>
    <mergeCell ref="J11:J15"/>
    <mergeCell ref="K11:K15"/>
    <mergeCell ref="A7:B7"/>
    <mergeCell ref="C7:E7"/>
    <mergeCell ref="A9:A10"/>
    <mergeCell ref="B9:B10"/>
    <mergeCell ref="C9:C10"/>
    <mergeCell ref="D9:F9"/>
    <mergeCell ref="A1:K1"/>
    <mergeCell ref="A2:K2"/>
    <mergeCell ref="A3:B3"/>
    <mergeCell ref="C3:E3"/>
    <mergeCell ref="K3:K6"/>
    <mergeCell ref="A4:B4"/>
    <mergeCell ref="C4:E4"/>
    <mergeCell ref="A5:B5"/>
    <mergeCell ref="C5:E5"/>
    <mergeCell ref="A6:B6"/>
    <mergeCell ref="C6:E6"/>
  </mergeCells>
  <dataValidations count="6">
    <dataValidation type="decimal" allowBlank="1" showInputMessage="1" showErrorMessage="1" errorTitle="Maaf" error="Maaf data yang anda masukan salah dan tidak sesuai dengan kriteria penilaian" sqref="F38 F23 F73 F13 F18 F28 F78 F33 F43 F48 F53 F58 F63 F68 F83">
      <formula1>0</formula1>
      <formula2>20</formula2>
    </dataValidation>
    <dataValidation type="decimal" allowBlank="1" showInputMessage="1" showErrorMessage="1" errorTitle="Maaf" error="Maaf data yang anda masukan salah dan tidak sesuai dengan kriteria penilaian" sqref="F37 F22 F72 F12 F17 F27 F77 F32 F42 F47 F52 F57 F62 F67 F82">
      <formula1>0</formula1>
      <formula2>65</formula2>
    </dataValidation>
    <dataValidation type="decimal" allowBlank="1" showInputMessage="1" showErrorMessage="1" errorTitle="Maaf" error="Data yang ada masukan salah dan tidak sesuai dengan kriteria penilaian" sqref="F36 F21 F71 F11 F16 F26 F76 F31 F41 F46 F51 F56 F61 F66 F81">
      <formula1>0</formula1>
      <formula2>15</formula2>
    </dataValidation>
    <dataValidation type="decimal" allowBlank="1" showInputMessage="1" showErrorMessage="1" errorTitle="Maaf" error="Anda memasukan data nilai yang salah dan tidak sesuai dengan kriteria penilaian" sqref="D26:E26 D36:E36 D11:E11 D16:E16 D21:E21 D31:E31 D41:E41 D46:E46 D51:E51 D56:E56 D61:E61 D66:E66 D71:E71 D76:E76 D81:E81">
      <formula1>0</formula1>
      <formula2>200</formula2>
    </dataValidation>
    <dataValidation type="decimal" allowBlank="1" showInputMessage="1" showErrorMessage="1" errorTitle="Maaf" error="Data yang anda masukan salah dan tidak sesuai dengan kriteria penilaian" sqref="D27:E27 D37:E37 D12:E12 D17:E17 D22:E22 D32:E32 D42:E42 D47:E47 D52:E52 D57:E57 D62:E62 D67:E67 D72:E72 D77:E77 D82:E82">
      <formula1>0</formula1>
      <formula2>500</formula2>
    </dataValidation>
    <dataValidation type="decimal" allowBlank="1" showInputMessage="1" showErrorMessage="1" errorTitle="Maaf" error="Maaf data yang anda masukan salah dan tidak sesuai dengan kriteria penilaian" sqref="D28:E29 D38:E39 D13:E14 D18:E19 D23:E24 D33:E34 D43:E44 D48:E49 D53:E54 D58:E59 D63:E64 D68:E69 D73:E74 D78:E79 D83:E84">
      <formula1>0</formula1>
      <formula2>150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MENU</vt:lpstr>
      <vt:lpstr>PRODI 1</vt:lpstr>
      <vt:lpstr>PRODI (2)</vt:lpstr>
      <vt:lpstr>PRODI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BUNDA</dc:creator>
  <cp:lastModifiedBy>family</cp:lastModifiedBy>
  <cp:lastPrinted>2017-01-17T15:54:43Z</cp:lastPrinted>
  <dcterms:created xsi:type="dcterms:W3CDTF">2016-08-11T03:01:35Z</dcterms:created>
  <dcterms:modified xsi:type="dcterms:W3CDTF">2017-01-18T10:17:13Z</dcterms:modified>
</cp:coreProperties>
</file>